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s-my.sharepoint.com/personal/nohejl_emos_cz/Documents/Plocha/CENÍKY/_REPASE/"/>
    </mc:Choice>
  </mc:AlternateContent>
  <xr:revisionPtr revIDLastSave="26" documentId="8_{E9AF36DF-CB2A-41A4-B705-8C316BF8E00E}" xr6:coauthVersionLast="45" xr6:coauthVersionMax="45" xr10:uidLastSave="{B5E3B24A-90D7-42DB-94A3-3CC976D5B84E}"/>
  <bookViews>
    <workbookView xWindow="-120" yWindow="-120" windowWidth="29040" windowHeight="15840" tabRatio="21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Excel_BuiltIn_Print_Area_1">List1!$B$1:$H$62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H16" i="1"/>
  <c r="H20" i="1"/>
  <c r="H25" i="1"/>
  <c r="H30" i="1"/>
  <c r="H32" i="1"/>
  <c r="H34" i="1"/>
  <c r="H36" i="1"/>
  <c r="H40" i="1"/>
  <c r="H44" i="1"/>
  <c r="H46" i="1"/>
  <c r="H48" i="1"/>
  <c r="H53" i="1"/>
  <c r="H8" i="1"/>
  <c r="H55" i="1"/>
  <c r="H54" i="1"/>
  <c r="H52" i="1"/>
  <c r="H51" i="1"/>
  <c r="H50" i="1"/>
  <c r="H47" i="1"/>
  <c r="H45" i="1"/>
  <c r="H43" i="1"/>
  <c r="H41" i="1"/>
  <c r="H39" i="1"/>
  <c r="H38" i="1"/>
  <c r="H37" i="1"/>
  <c r="H33" i="1"/>
  <c r="H31" i="1"/>
  <c r="H29" i="1"/>
  <c r="H27" i="1"/>
  <c r="H26" i="1"/>
  <c r="H24" i="1"/>
  <c r="H23" i="1"/>
  <c r="H22" i="1"/>
  <c r="H19" i="1"/>
  <c r="H18" i="1"/>
  <c r="H17" i="1"/>
  <c r="H15" i="1"/>
  <c r="H11" i="1"/>
  <c r="H10" i="1"/>
  <c r="H12" i="1"/>
  <c r="H9" i="1"/>
</calcChain>
</file>

<file path=xl/sharedStrings.xml><?xml version="1.0" encoding="utf-8"?>
<sst xmlns="http://schemas.openxmlformats.org/spreadsheetml/2006/main" count="72" uniqueCount="34">
  <si>
    <t>typ článku</t>
  </si>
  <si>
    <t>velikost</t>
  </si>
  <si>
    <t>bez DPH</t>
  </si>
  <si>
    <t>s DPH</t>
  </si>
  <si>
    <t>Šířava 295/17</t>
  </si>
  <si>
    <t>www.emos.cz</t>
  </si>
  <si>
    <t>www.repasebaterie.cz</t>
  </si>
  <si>
    <t>EMOS spol. s r.o.</t>
  </si>
  <si>
    <t>cena</t>
  </si>
  <si>
    <t>750 02  Přerov</t>
  </si>
  <si>
    <t>Repase baterií pro akumulátorové nářadí</t>
  </si>
  <si>
    <t>Tel.: 581 261 234</t>
  </si>
  <si>
    <r>
      <t>2 články =</t>
    </r>
    <r>
      <rPr>
        <b/>
        <sz val="9"/>
        <rFont val="AvantGarde Md BT"/>
        <family val="2"/>
        <charset val="238"/>
      </rPr>
      <t xml:space="preserve"> </t>
    </r>
    <r>
      <rPr>
        <b/>
        <sz val="12"/>
        <rFont val="AvantGarde Md BT"/>
        <family val="2"/>
      </rPr>
      <t>7,2 V</t>
    </r>
  </si>
  <si>
    <r>
      <t>8 článků =</t>
    </r>
    <r>
      <rPr>
        <b/>
        <sz val="9"/>
        <rFont val="AvantGarde Md BT"/>
        <family val="2"/>
        <charset val="238"/>
      </rPr>
      <t xml:space="preserve"> </t>
    </r>
    <r>
      <rPr>
        <b/>
        <sz val="12"/>
        <rFont val="AvantGarde Md BT"/>
        <charset val="238"/>
      </rPr>
      <t>28,8</t>
    </r>
    <r>
      <rPr>
        <b/>
        <sz val="12"/>
        <rFont val="AvantGarde Md BT"/>
        <family val="2"/>
      </rPr>
      <t xml:space="preserve"> V</t>
    </r>
  </si>
  <si>
    <r>
      <t>10 článků =</t>
    </r>
    <r>
      <rPr>
        <sz val="12"/>
        <rFont val="AvantGarde Md BT"/>
        <family val="2"/>
      </rPr>
      <t xml:space="preserve"> </t>
    </r>
    <r>
      <rPr>
        <b/>
        <sz val="12"/>
        <rFont val="AvantGarde Md BT"/>
        <charset val="238"/>
      </rPr>
      <t>36</t>
    </r>
    <r>
      <rPr>
        <b/>
        <sz val="12"/>
        <rFont val="AvantGarde Md BT"/>
        <family val="2"/>
      </rPr>
      <t xml:space="preserve"> V</t>
    </r>
  </si>
  <si>
    <r>
      <t>6 článků =</t>
    </r>
    <r>
      <rPr>
        <b/>
        <sz val="9"/>
        <rFont val="AvantGarde Md BT"/>
        <family val="2"/>
        <charset val="238"/>
      </rPr>
      <t xml:space="preserve"> </t>
    </r>
    <r>
      <rPr>
        <b/>
        <sz val="12"/>
        <rFont val="AvantGarde Md BT"/>
        <family val="2"/>
      </rPr>
      <t>21,6 V</t>
    </r>
  </si>
  <si>
    <r>
      <t>5 článků =</t>
    </r>
    <r>
      <rPr>
        <b/>
        <sz val="9"/>
        <rFont val="AvantGarde Md BT"/>
        <family val="2"/>
        <charset val="238"/>
      </rPr>
      <t xml:space="preserve"> </t>
    </r>
    <r>
      <rPr>
        <b/>
        <sz val="12"/>
        <rFont val="AvantGarde Md BT"/>
        <family val="2"/>
      </rPr>
      <t>18 V</t>
    </r>
  </si>
  <si>
    <r>
      <t>4 články =</t>
    </r>
    <r>
      <rPr>
        <b/>
        <sz val="9"/>
        <rFont val="AvantGarde Md BT"/>
        <family val="2"/>
        <charset val="238"/>
      </rPr>
      <t xml:space="preserve"> </t>
    </r>
    <r>
      <rPr>
        <b/>
        <sz val="12"/>
        <rFont val="AvantGarde Md BT"/>
        <charset val="238"/>
      </rPr>
      <t>14,4</t>
    </r>
    <r>
      <rPr>
        <b/>
        <sz val="12"/>
        <rFont val="AvantGarde Md BT"/>
        <family val="2"/>
      </rPr>
      <t xml:space="preserve"> V</t>
    </r>
  </si>
  <si>
    <r>
      <t>3 články =</t>
    </r>
    <r>
      <rPr>
        <b/>
        <sz val="9"/>
        <rFont val="AvantGarde Md BT"/>
        <family val="2"/>
        <charset val="238"/>
      </rPr>
      <t xml:space="preserve"> </t>
    </r>
    <r>
      <rPr>
        <b/>
        <sz val="12"/>
        <rFont val="AvantGarde Md BT"/>
        <family val="2"/>
      </rPr>
      <t>10,8 V</t>
    </r>
  </si>
  <si>
    <t>Li-Ion</t>
  </si>
  <si>
    <t xml:space="preserve">kapacita </t>
  </si>
  <si>
    <t>2 x 18650</t>
  </si>
  <si>
    <t>4 x 18650</t>
  </si>
  <si>
    <t>6 x 18650</t>
  </si>
  <si>
    <t>3 x 18650</t>
  </si>
  <si>
    <t>8 x 18650</t>
  </si>
  <si>
    <t>5 x 18650</t>
  </si>
  <si>
    <t>10 x 18650</t>
  </si>
  <si>
    <t>12 x 18650</t>
  </si>
  <si>
    <t>16 x 18650</t>
  </si>
  <si>
    <t>20 x 18650</t>
  </si>
  <si>
    <t>napětí</t>
  </si>
  <si>
    <t>Li-ion</t>
  </si>
  <si>
    <t>MO ceník platný od 1. 3.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</si>
</sst>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9"/>
      <name val="AvantGarde Md BT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vantGarde Md BT"/>
      <family val="2"/>
    </font>
    <font>
      <b/>
      <sz val="12"/>
      <name val="AvantGarde Md BT"/>
      <family val="2"/>
    </font>
    <font>
      <sz val="9"/>
      <name val="AvantGarde Md BT"/>
      <family val="2"/>
      <charset val="238"/>
    </font>
    <font>
      <sz val="8"/>
      <name val="Arial"/>
      <family val="2"/>
      <charset val="238"/>
    </font>
    <font>
      <sz val="12"/>
      <name val="AvantGarde Md BT"/>
      <family val="2"/>
    </font>
    <font>
      <sz val="8"/>
      <name val="AvantGarde Md BT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2"/>
      <name val="AvantGarde Md BT"/>
      <charset val="238"/>
    </font>
    <font>
      <sz val="7"/>
      <name val="Arial"/>
      <family val="2"/>
      <charset val="238"/>
    </font>
    <font>
      <b/>
      <sz val="9"/>
      <color theme="0"/>
      <name val="AvantGarde Md BT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E38B"/>
        <bgColor indexed="27"/>
      </patternFill>
    </fill>
    <fill>
      <patternFill patternType="solid">
        <fgColor rgb="FF92D050"/>
        <bgColor indexed="41"/>
      </patternFill>
    </fill>
    <fill>
      <patternFill patternType="solid">
        <fgColor theme="9" tint="0.39997558519241921"/>
        <bgColor indexed="22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0" borderId="1" applyNumberFormat="0" applyFill="0" applyAlignment="0" applyProtection="0"/>
    <xf numFmtId="0" fontId="3" fillId="6" borderId="2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9" fillId="0" borderId="0"/>
    <xf numFmtId="0" fontId="29" fillId="8" borderId="6" applyNumberFormat="0" applyAlignment="0" applyProtection="0"/>
    <xf numFmtId="0" fontId="10" fillId="0" borderId="7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" borderId="8" applyNumberFormat="0" applyAlignment="0" applyProtection="0"/>
    <xf numFmtId="0" fontId="14" fillId="9" borderId="8" applyNumberFormat="0" applyAlignment="0" applyProtection="0"/>
    <xf numFmtId="0" fontId="15" fillId="9" borderId="9" applyNumberFormat="0" applyAlignment="0" applyProtection="0"/>
    <xf numFmtId="0" fontId="16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</cellStyleXfs>
  <cellXfs count="47">
    <xf numFmtId="0" fontId="0" fillId="0" borderId="0" xfId="0"/>
    <xf numFmtId="0" fontId="19" fillId="0" borderId="0" xfId="9" applyFont="1" applyFill="1" applyBorder="1"/>
    <xf numFmtId="0" fontId="19" fillId="0" borderId="0" xfId="9" applyFont="1"/>
    <xf numFmtId="0" fontId="20" fillId="0" borderId="0" xfId="9" applyFont="1" applyAlignment="1">
      <alignment horizontal="center"/>
    </xf>
    <xf numFmtId="0" fontId="21" fillId="0" borderId="0" xfId="9" applyFont="1"/>
    <xf numFmtId="164" fontId="20" fillId="0" borderId="0" xfId="9" applyNumberFormat="1" applyFont="1"/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0" borderId="0" xfId="9" applyFont="1" applyFill="1" applyBorder="1" applyAlignment="1">
      <alignment horizontal="center" vertical="center"/>
    </xf>
    <xf numFmtId="0" fontId="24" fillId="0" borderId="0" xfId="9" applyFont="1" applyFill="1" applyBorder="1" applyAlignment="1">
      <alignment horizontal="center" vertical="center"/>
    </xf>
    <xf numFmtId="0" fontId="24" fillId="0" borderId="0" xfId="9" applyFont="1" applyFill="1" applyBorder="1"/>
    <xf numFmtId="0" fontId="25" fillId="0" borderId="0" xfId="0" applyFont="1"/>
    <xf numFmtId="0" fontId="27" fillId="0" borderId="0" xfId="9" applyFont="1" applyFill="1" applyBorder="1"/>
    <xf numFmtId="0" fontId="25" fillId="0" borderId="0" xfId="9" applyFont="1" applyAlignment="1">
      <alignment horizontal="center"/>
    </xf>
    <xf numFmtId="0" fontId="28" fillId="0" borderId="0" xfId="0" applyFont="1"/>
    <xf numFmtId="3" fontId="25" fillId="0" borderId="0" xfId="0" applyNumberFormat="1" applyFont="1" applyAlignment="1">
      <alignment horizontal="left"/>
    </xf>
    <xf numFmtId="0" fontId="20" fillId="14" borderId="0" xfId="9" applyFont="1" applyFill="1" applyBorder="1" applyAlignment="1">
      <alignment horizontal="center" vertical="center"/>
    </xf>
    <xf numFmtId="0" fontId="20" fillId="16" borderId="10" xfId="9" applyFont="1" applyFill="1" applyBorder="1" applyAlignment="1">
      <alignment horizontal="center" vertical="center" wrapText="1"/>
    </xf>
    <xf numFmtId="0" fontId="20" fillId="16" borderId="11" xfId="9" applyFont="1" applyFill="1" applyBorder="1" applyAlignment="1">
      <alignment horizontal="center" vertical="center" wrapText="1"/>
    </xf>
    <xf numFmtId="1" fontId="32" fillId="0" borderId="12" xfId="0" applyNumberFormat="1" applyFont="1" applyFill="1" applyBorder="1" applyAlignment="1">
      <alignment horizontal="center" vertical="center"/>
    </xf>
    <xf numFmtId="1" fontId="32" fillId="15" borderId="12" xfId="0" applyNumberFormat="1" applyFont="1" applyFill="1" applyBorder="1" applyAlignment="1">
      <alignment horizontal="center" vertical="center"/>
    </xf>
    <xf numFmtId="1" fontId="32" fillId="0" borderId="0" xfId="9" applyNumberFormat="1" applyFont="1" applyFill="1" applyBorder="1" applyAlignment="1">
      <alignment horizontal="center" vertical="center"/>
    </xf>
    <xf numFmtId="0" fontId="22" fillId="18" borderId="17" xfId="9" applyFont="1" applyFill="1" applyBorder="1" applyAlignment="1">
      <alignment horizontal="center" vertical="center"/>
    </xf>
    <xf numFmtId="0" fontId="22" fillId="18" borderId="18" xfId="9" applyFont="1" applyFill="1" applyBorder="1" applyAlignment="1">
      <alignment horizontal="center" vertical="center"/>
    </xf>
    <xf numFmtId="0" fontId="22" fillId="18" borderId="19" xfId="9" applyFont="1" applyFill="1" applyBorder="1" applyAlignment="1">
      <alignment horizontal="center" vertical="center"/>
    </xf>
    <xf numFmtId="0" fontId="33" fillId="17" borderId="14" xfId="9" applyFont="1" applyFill="1" applyBorder="1" applyAlignment="1">
      <alignment horizontal="center" vertical="center"/>
    </xf>
    <xf numFmtId="0" fontId="33" fillId="17" borderId="15" xfId="9" applyFont="1" applyFill="1" applyBorder="1" applyAlignment="1">
      <alignment horizontal="center" vertical="center"/>
    </xf>
    <xf numFmtId="0" fontId="33" fillId="17" borderId="16" xfId="9" applyFont="1" applyFill="1" applyBorder="1" applyAlignment="1">
      <alignment horizontal="center" vertical="center"/>
    </xf>
    <xf numFmtId="0" fontId="17" fillId="0" borderId="0" xfId="9" applyFont="1" applyFill="1" applyBorder="1" applyAlignment="1">
      <alignment horizontal="center"/>
    </xf>
    <xf numFmtId="0" fontId="18" fillId="0" borderId="0" xfId="9" applyFont="1" applyFill="1" applyBorder="1" applyAlignment="1">
      <alignment horizontal="center"/>
    </xf>
    <xf numFmtId="0" fontId="20" fillId="16" borderId="20" xfId="9" applyFont="1" applyFill="1" applyBorder="1" applyAlignment="1">
      <alignment horizontal="center" vertical="center"/>
    </xf>
    <xf numFmtId="0" fontId="20" fillId="16" borderId="21" xfId="9" applyFont="1" applyFill="1" applyBorder="1" applyAlignment="1">
      <alignment horizontal="center" vertical="center"/>
    </xf>
    <xf numFmtId="0" fontId="20" fillId="16" borderId="13" xfId="9" applyFont="1" applyFill="1" applyBorder="1" applyAlignment="1">
      <alignment horizontal="center" vertical="center" wrapText="1"/>
    </xf>
    <xf numFmtId="0" fontId="20" fillId="16" borderId="10" xfId="9" applyFont="1" applyFill="1" applyBorder="1" applyAlignment="1">
      <alignment horizontal="center" vertical="center" wrapText="1"/>
    </xf>
    <xf numFmtId="0" fontId="30" fillId="0" borderId="0" xfId="9" applyFont="1" applyFill="1" applyBorder="1" applyAlignment="1">
      <alignment horizontal="center"/>
    </xf>
    <xf numFmtId="0" fontId="20" fillId="16" borderId="10" xfId="9" applyFont="1" applyFill="1" applyBorder="1" applyAlignment="1">
      <alignment horizontal="center" vertical="center"/>
    </xf>
    <xf numFmtId="0" fontId="25" fillId="0" borderId="0" xfId="0" applyFont="1" applyBorder="1" applyAlignment="1">
      <alignment horizontal="right"/>
    </xf>
    <xf numFmtId="1" fontId="20" fillId="0" borderId="0" xfId="9" applyNumberFormat="1" applyFont="1" applyFill="1" applyBorder="1" applyAlignment="1">
      <alignment horizontal="right"/>
    </xf>
    <xf numFmtId="1" fontId="25" fillId="0" borderId="0" xfId="9" applyNumberFormat="1" applyFont="1" applyFill="1" applyBorder="1" applyAlignment="1">
      <alignment horizontal="right"/>
    </xf>
    <xf numFmtId="0" fontId="32" fillId="0" borderId="12" xfId="9" applyFont="1" applyFill="1" applyBorder="1" applyAlignment="1">
      <alignment horizontal="center" vertical="center"/>
    </xf>
    <xf numFmtId="0" fontId="32" fillId="0" borderId="0" xfId="9" applyFont="1" applyFill="1" applyBorder="1" applyAlignment="1">
      <alignment horizontal="center" vertical="center"/>
    </xf>
    <xf numFmtId="0" fontId="32" fillId="0" borderId="0" xfId="9" applyFont="1" applyFill="1" applyAlignment="1">
      <alignment horizontal="center" vertical="center"/>
    </xf>
    <xf numFmtId="1" fontId="32" fillId="0" borderId="0" xfId="9" applyNumberFormat="1" applyFont="1" applyFill="1" applyAlignment="1">
      <alignment horizontal="center" vertical="center"/>
    </xf>
    <xf numFmtId="0" fontId="32" fillId="15" borderId="12" xfId="9" applyFont="1" applyFill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center" vertical="center"/>
    </xf>
    <xf numFmtId="1" fontId="32" fillId="0" borderId="22" xfId="9" applyNumberFormat="1" applyFont="1" applyFill="1" applyBorder="1" applyAlignment="1">
      <alignment horizontal="center" vertical="center"/>
    </xf>
    <xf numFmtId="1" fontId="32" fillId="15" borderId="22" xfId="9" applyNumberFormat="1" applyFont="1" applyFill="1" applyBorder="1" applyAlignment="1">
      <alignment horizontal="center" vertical="center"/>
    </xf>
  </cellXfs>
  <cellStyles count="24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_List1" xfId="9" xr:uid="{00000000-0005-0000-0000-000009000000}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57</xdr:row>
      <xdr:rowOff>76200</xdr:rowOff>
    </xdr:from>
    <xdr:to>
      <xdr:col>7</xdr:col>
      <xdr:colOff>609600</xdr:colOff>
      <xdr:row>59</xdr:row>
      <xdr:rowOff>132521</xdr:rowOff>
    </xdr:to>
    <xdr:pic>
      <xdr:nvPicPr>
        <xdr:cNvPr id="1095" name="Obrázek 2">
          <a:extLst>
            <a:ext uri="{FF2B5EF4-FFF2-40B4-BE49-F238E27FC236}">
              <a16:creationId xmlns:a16="http://schemas.microsoft.com/office/drawing/2014/main" id="{0DD1F412-769E-4E5F-B42B-8405E2F6F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763125"/>
          <a:ext cx="1285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4"/>
  <sheetViews>
    <sheetView tabSelected="1" zoomScale="115" zoomScaleNormal="115" workbookViewId="0">
      <pane ySplit="6" topLeftCell="A7" activePane="bottomLeft" state="frozen"/>
      <selection pane="bottomLeft" activeCell="B1" sqref="B1:H1"/>
    </sheetView>
  </sheetViews>
  <sheetFormatPr defaultRowHeight="12.75"/>
  <cols>
    <col min="1" max="1" width="2.140625" customWidth="1"/>
    <col min="2" max="2" width="19.28515625" customWidth="1"/>
    <col min="3" max="3" width="11.7109375" customWidth="1"/>
    <col min="6" max="6" width="2.28515625" customWidth="1"/>
  </cols>
  <sheetData>
    <row r="1" spans="2:8" ht="18">
      <c r="B1" s="28" t="s">
        <v>10</v>
      </c>
      <c r="C1" s="28"/>
      <c r="D1" s="28"/>
      <c r="E1" s="28"/>
      <c r="F1" s="28"/>
      <c r="G1" s="28"/>
      <c r="H1" s="28"/>
    </row>
    <row r="2" spans="2:8" ht="15">
      <c r="B2" s="34" t="s">
        <v>32</v>
      </c>
      <c r="C2" s="34"/>
      <c r="D2" s="34"/>
      <c r="E2" s="34"/>
      <c r="F2" s="34"/>
      <c r="G2" s="34"/>
      <c r="H2" s="34"/>
    </row>
    <row r="3" spans="2:8">
      <c r="B3" s="29" t="s">
        <v>33</v>
      </c>
      <c r="C3" s="29"/>
      <c r="D3" s="29"/>
      <c r="E3" s="29"/>
      <c r="F3" s="29"/>
      <c r="G3" s="29"/>
      <c r="H3" s="29"/>
    </row>
    <row r="4" spans="2:8" ht="12.75" customHeight="1" thickBot="1"/>
    <row r="5" spans="2:8" ht="13.35" customHeight="1" thickBot="1">
      <c r="B5" s="30" t="s">
        <v>31</v>
      </c>
      <c r="C5" s="30" t="s">
        <v>0</v>
      </c>
      <c r="D5" s="32" t="s">
        <v>20</v>
      </c>
      <c r="E5" s="35" t="s">
        <v>1</v>
      </c>
      <c r="F5" s="16"/>
      <c r="G5" s="33" t="s">
        <v>8</v>
      </c>
      <c r="H5" s="33"/>
    </row>
    <row r="6" spans="2:8" ht="13.5" thickBot="1">
      <c r="B6" s="31"/>
      <c r="C6" s="31"/>
      <c r="D6" s="32"/>
      <c r="E6" s="35"/>
      <c r="F6" s="7"/>
      <c r="G6" s="17" t="s">
        <v>2</v>
      </c>
      <c r="H6" s="18" t="s">
        <v>3</v>
      </c>
    </row>
    <row r="7" spans="2:8" ht="7.15" customHeight="1">
      <c r="B7" s="1"/>
      <c r="C7" s="2"/>
      <c r="D7" s="3"/>
      <c r="E7" s="3"/>
      <c r="F7" s="3"/>
      <c r="G7" s="4"/>
      <c r="H7" s="5"/>
    </row>
    <row r="8" spans="2:8" ht="11.1" customHeight="1">
      <c r="B8" s="22" t="s">
        <v>12</v>
      </c>
      <c r="C8" s="25" t="s">
        <v>19</v>
      </c>
      <c r="D8" s="39">
        <v>1.5</v>
      </c>
      <c r="E8" s="39" t="s">
        <v>21</v>
      </c>
      <c r="F8" s="40"/>
      <c r="G8" s="19">
        <v>304</v>
      </c>
      <c r="H8" s="45">
        <f>G8*1.21</f>
        <v>367.84</v>
      </c>
    </row>
    <row r="9" spans="2:8" ht="11.1" customHeight="1">
      <c r="B9" s="23"/>
      <c r="C9" s="26"/>
      <c r="D9" s="39">
        <v>3</v>
      </c>
      <c r="E9" s="39" t="s">
        <v>22</v>
      </c>
      <c r="F9" s="40"/>
      <c r="G9" s="19">
        <v>607</v>
      </c>
      <c r="H9" s="45">
        <f>G9*1.21</f>
        <v>734.47</v>
      </c>
    </row>
    <row r="10" spans="2:8" ht="11.1" customHeight="1">
      <c r="B10" s="23"/>
      <c r="C10" s="26"/>
      <c r="D10" s="43">
        <v>2.5</v>
      </c>
      <c r="E10" s="43" t="s">
        <v>21</v>
      </c>
      <c r="F10" s="40"/>
      <c r="G10" s="20">
        <v>449</v>
      </c>
      <c r="H10" s="46">
        <f>G10*1.21</f>
        <v>543.29</v>
      </c>
    </row>
    <row r="11" spans="2:8" ht="11.1" customHeight="1">
      <c r="B11" s="23"/>
      <c r="C11" s="26"/>
      <c r="D11" s="43">
        <v>5</v>
      </c>
      <c r="E11" s="43" t="s">
        <v>22</v>
      </c>
      <c r="F11" s="40"/>
      <c r="G11" s="20">
        <v>897</v>
      </c>
      <c r="H11" s="46">
        <f>G11*1.21</f>
        <v>1085.3699999999999</v>
      </c>
    </row>
    <row r="12" spans="2:8" ht="11.1" customHeight="1">
      <c r="B12" s="23"/>
      <c r="C12" s="26"/>
      <c r="D12" s="39">
        <v>3</v>
      </c>
      <c r="E12" s="39" t="s">
        <v>21</v>
      </c>
      <c r="F12" s="40"/>
      <c r="G12" s="19">
        <v>474</v>
      </c>
      <c r="H12" s="45">
        <f>G12*1.21</f>
        <v>573.54</v>
      </c>
    </row>
    <row r="13" spans="2:8" ht="11.1" customHeight="1">
      <c r="B13" s="24"/>
      <c r="C13" s="27"/>
      <c r="D13" s="39">
        <v>6</v>
      </c>
      <c r="E13" s="39" t="s">
        <v>22</v>
      </c>
      <c r="F13" s="40"/>
      <c r="G13" s="19">
        <v>947</v>
      </c>
      <c r="H13" s="45">
        <f>G13*1.21</f>
        <v>1145.8699999999999</v>
      </c>
    </row>
    <row r="14" spans="2:8" ht="11.1" customHeight="1">
      <c r="B14" s="1"/>
      <c r="C14" s="2"/>
      <c r="D14" s="41"/>
      <c r="E14" s="41"/>
      <c r="F14" s="41"/>
      <c r="G14" s="44"/>
      <c r="H14" s="21"/>
    </row>
    <row r="15" spans="2:8" ht="11.1" customHeight="1">
      <c r="B15" s="22" t="s">
        <v>18</v>
      </c>
      <c r="C15" s="25" t="s">
        <v>19</v>
      </c>
      <c r="D15" s="39">
        <v>1.5</v>
      </c>
      <c r="E15" s="39" t="s">
        <v>24</v>
      </c>
      <c r="F15" s="40"/>
      <c r="G15" s="19">
        <v>455</v>
      </c>
      <c r="H15" s="45">
        <f>G15*1.21</f>
        <v>550.54999999999995</v>
      </c>
    </row>
    <row r="16" spans="2:8" ht="11.1" customHeight="1">
      <c r="B16" s="23"/>
      <c r="C16" s="26"/>
      <c r="D16" s="39">
        <v>3</v>
      </c>
      <c r="E16" s="39" t="s">
        <v>23</v>
      </c>
      <c r="F16" s="40"/>
      <c r="G16" s="19">
        <v>910</v>
      </c>
      <c r="H16" s="45">
        <f>G16*1.21</f>
        <v>1101.0999999999999</v>
      </c>
    </row>
    <row r="17" spans="2:8" s="6" customFormat="1" ht="11.1" customHeight="1">
      <c r="B17" s="23"/>
      <c r="C17" s="26"/>
      <c r="D17" s="43">
        <v>2.5</v>
      </c>
      <c r="E17" s="43" t="s">
        <v>24</v>
      </c>
      <c r="F17" s="40"/>
      <c r="G17" s="20">
        <v>673</v>
      </c>
      <c r="H17" s="46">
        <f>G17*1.21</f>
        <v>814.32999999999993</v>
      </c>
    </row>
    <row r="18" spans="2:8" s="6" customFormat="1" ht="11.1" customHeight="1">
      <c r="B18" s="23"/>
      <c r="C18" s="26"/>
      <c r="D18" s="43">
        <v>5</v>
      </c>
      <c r="E18" s="43" t="s">
        <v>23</v>
      </c>
      <c r="F18" s="40"/>
      <c r="G18" s="20">
        <v>1345</v>
      </c>
      <c r="H18" s="46">
        <f>G18*1.21</f>
        <v>1627.45</v>
      </c>
    </row>
    <row r="19" spans="2:8" s="6" customFormat="1" ht="11.1" customHeight="1">
      <c r="B19" s="23"/>
      <c r="C19" s="26"/>
      <c r="D19" s="39">
        <v>3</v>
      </c>
      <c r="E19" s="39" t="s">
        <v>24</v>
      </c>
      <c r="F19" s="40"/>
      <c r="G19" s="19">
        <v>711</v>
      </c>
      <c r="H19" s="45">
        <f>G19*1.21</f>
        <v>860.31</v>
      </c>
    </row>
    <row r="20" spans="2:8" s="6" customFormat="1" ht="11.1" customHeight="1">
      <c r="B20" s="24"/>
      <c r="C20" s="27"/>
      <c r="D20" s="39">
        <v>6</v>
      </c>
      <c r="E20" s="39" t="s">
        <v>23</v>
      </c>
      <c r="F20" s="40"/>
      <c r="G20" s="19">
        <v>1421</v>
      </c>
      <c r="H20" s="45">
        <f>G20*1.21</f>
        <v>1719.4099999999999</v>
      </c>
    </row>
    <row r="21" spans="2:8" s="6" customFormat="1" ht="11.1" customHeight="1">
      <c r="B21" s="8"/>
      <c r="C21" s="9"/>
      <c r="D21" s="41"/>
      <c r="E21" s="41"/>
      <c r="F21" s="40"/>
      <c r="G21" s="44"/>
      <c r="H21" s="21"/>
    </row>
    <row r="22" spans="2:8" s="6" customFormat="1" ht="11.1" customHeight="1">
      <c r="B22" s="22" t="s">
        <v>17</v>
      </c>
      <c r="C22" s="25" t="s">
        <v>19</v>
      </c>
      <c r="D22" s="39">
        <v>1.5</v>
      </c>
      <c r="E22" s="39" t="s">
        <v>22</v>
      </c>
      <c r="F22" s="40"/>
      <c r="G22" s="19">
        <v>607</v>
      </c>
      <c r="H22" s="45">
        <f>G22*1.21</f>
        <v>734.47</v>
      </c>
    </row>
    <row r="23" spans="2:8" s="6" customFormat="1" ht="11.1" customHeight="1">
      <c r="B23" s="23"/>
      <c r="C23" s="26"/>
      <c r="D23" s="39">
        <v>3</v>
      </c>
      <c r="E23" s="39" t="s">
        <v>25</v>
      </c>
      <c r="F23" s="40"/>
      <c r="G23" s="19">
        <v>1214</v>
      </c>
      <c r="H23" s="45">
        <f>G23*1.21</f>
        <v>1468.94</v>
      </c>
    </row>
    <row r="24" spans="2:8" s="6" customFormat="1" ht="11.1" customHeight="1">
      <c r="B24" s="23"/>
      <c r="C24" s="26"/>
      <c r="D24" s="43">
        <v>2.5</v>
      </c>
      <c r="E24" s="43" t="s">
        <v>22</v>
      </c>
      <c r="F24" s="40"/>
      <c r="G24" s="20">
        <v>897</v>
      </c>
      <c r="H24" s="46">
        <f>G24*1.21</f>
        <v>1085.3699999999999</v>
      </c>
    </row>
    <row r="25" spans="2:8" s="6" customFormat="1" ht="11.1" customHeight="1">
      <c r="B25" s="23"/>
      <c r="C25" s="26"/>
      <c r="D25" s="43">
        <v>5</v>
      </c>
      <c r="E25" s="43" t="s">
        <v>25</v>
      </c>
      <c r="F25" s="40"/>
      <c r="G25" s="20">
        <v>1793</v>
      </c>
      <c r="H25" s="46">
        <f>G25*1.21</f>
        <v>2169.5299999999997</v>
      </c>
    </row>
    <row r="26" spans="2:8" s="6" customFormat="1" ht="11.1" customHeight="1">
      <c r="B26" s="23"/>
      <c r="C26" s="26"/>
      <c r="D26" s="39">
        <v>3</v>
      </c>
      <c r="E26" s="39" t="s">
        <v>22</v>
      </c>
      <c r="F26" s="40"/>
      <c r="G26" s="19">
        <v>947</v>
      </c>
      <c r="H26" s="45">
        <f>G26*1.21</f>
        <v>1145.8699999999999</v>
      </c>
    </row>
    <row r="27" spans="2:8" s="6" customFormat="1" ht="11.1" customHeight="1">
      <c r="B27" s="24"/>
      <c r="C27" s="27"/>
      <c r="D27" s="39">
        <v>6</v>
      </c>
      <c r="E27" s="39" t="s">
        <v>25</v>
      </c>
      <c r="F27" s="40"/>
      <c r="G27" s="19">
        <v>1894</v>
      </c>
      <c r="H27" s="45">
        <f>G27*1.21</f>
        <v>2291.7399999999998</v>
      </c>
    </row>
    <row r="28" spans="2:8" s="6" customFormat="1" ht="11.1" customHeight="1">
      <c r="B28" s="8"/>
      <c r="C28" s="9"/>
      <c r="D28" s="41"/>
      <c r="E28" s="41"/>
      <c r="F28" s="40"/>
      <c r="G28" s="44"/>
      <c r="H28" s="21"/>
    </row>
    <row r="29" spans="2:8" s="6" customFormat="1" ht="11.1" customHeight="1">
      <c r="B29" s="22" t="s">
        <v>16</v>
      </c>
      <c r="C29" s="25" t="s">
        <v>19</v>
      </c>
      <c r="D29" s="39">
        <v>1.5</v>
      </c>
      <c r="E29" s="39" t="s">
        <v>26</v>
      </c>
      <c r="F29" s="40"/>
      <c r="G29" s="19">
        <v>759</v>
      </c>
      <c r="H29" s="45">
        <f>G29*1.21</f>
        <v>918.39</v>
      </c>
    </row>
    <row r="30" spans="2:8" s="6" customFormat="1" ht="11.1" customHeight="1">
      <c r="B30" s="23"/>
      <c r="C30" s="26"/>
      <c r="D30" s="39">
        <v>3</v>
      </c>
      <c r="E30" s="39" t="s">
        <v>27</v>
      </c>
      <c r="F30" s="40"/>
      <c r="G30" s="19">
        <v>1517</v>
      </c>
      <c r="H30" s="45">
        <f>G30*1.21</f>
        <v>1835.57</v>
      </c>
    </row>
    <row r="31" spans="2:8" s="6" customFormat="1" ht="11.1" customHeight="1">
      <c r="B31" s="23"/>
      <c r="C31" s="26"/>
      <c r="D31" s="43">
        <v>2.5</v>
      </c>
      <c r="E31" s="43" t="s">
        <v>26</v>
      </c>
      <c r="F31" s="40"/>
      <c r="G31" s="20">
        <v>1121</v>
      </c>
      <c r="H31" s="46">
        <f>G31*1.21</f>
        <v>1356.4099999999999</v>
      </c>
    </row>
    <row r="32" spans="2:8" s="6" customFormat="1" ht="11.1" customHeight="1">
      <c r="B32" s="23"/>
      <c r="C32" s="26"/>
      <c r="D32" s="43">
        <v>5</v>
      </c>
      <c r="E32" s="43" t="s">
        <v>27</v>
      </c>
      <c r="F32" s="40"/>
      <c r="G32" s="20">
        <v>2241</v>
      </c>
      <c r="H32" s="46">
        <f>G32*1.21</f>
        <v>2711.61</v>
      </c>
    </row>
    <row r="33" spans="2:8" s="6" customFormat="1" ht="11.1" customHeight="1">
      <c r="B33" s="23"/>
      <c r="C33" s="26"/>
      <c r="D33" s="39">
        <v>3</v>
      </c>
      <c r="E33" s="39" t="s">
        <v>26</v>
      </c>
      <c r="F33" s="40"/>
      <c r="G33" s="19">
        <v>1184</v>
      </c>
      <c r="H33" s="45">
        <f>G33*1.21</f>
        <v>1432.6399999999999</v>
      </c>
    </row>
    <row r="34" spans="2:8" s="6" customFormat="1" ht="11.1" customHeight="1">
      <c r="B34" s="24"/>
      <c r="C34" s="27"/>
      <c r="D34" s="39">
        <v>6</v>
      </c>
      <c r="E34" s="39" t="s">
        <v>27</v>
      </c>
      <c r="F34" s="40"/>
      <c r="G34" s="19">
        <v>2368</v>
      </c>
      <c r="H34" s="45">
        <f>G34*1.21</f>
        <v>2865.2799999999997</v>
      </c>
    </row>
    <row r="35" spans="2:8" s="6" customFormat="1" ht="11.1" customHeight="1">
      <c r="B35" s="8"/>
      <c r="C35" s="9"/>
      <c r="D35" s="41"/>
      <c r="E35" s="41"/>
      <c r="F35" s="40"/>
      <c r="G35" s="44"/>
      <c r="H35" s="21"/>
    </row>
    <row r="36" spans="2:8" s="6" customFormat="1" ht="11.1" customHeight="1">
      <c r="B36" s="22" t="s">
        <v>15</v>
      </c>
      <c r="C36" s="25" t="s">
        <v>19</v>
      </c>
      <c r="D36" s="39">
        <v>1.5</v>
      </c>
      <c r="E36" s="39" t="s">
        <v>23</v>
      </c>
      <c r="F36" s="40"/>
      <c r="G36" s="19">
        <v>910</v>
      </c>
      <c r="H36" s="45">
        <f>G36*1.21</f>
        <v>1101.0999999999999</v>
      </c>
    </row>
    <row r="37" spans="2:8" s="6" customFormat="1" ht="11.1" customHeight="1">
      <c r="B37" s="23"/>
      <c r="C37" s="26"/>
      <c r="D37" s="39">
        <v>3</v>
      </c>
      <c r="E37" s="39" t="s">
        <v>28</v>
      </c>
      <c r="F37" s="40"/>
      <c r="G37" s="19">
        <v>1820</v>
      </c>
      <c r="H37" s="45">
        <f>G37*1.21</f>
        <v>2202.1999999999998</v>
      </c>
    </row>
    <row r="38" spans="2:8" s="6" customFormat="1" ht="10.5" customHeight="1">
      <c r="B38" s="23"/>
      <c r="C38" s="26"/>
      <c r="D38" s="43">
        <v>2.5</v>
      </c>
      <c r="E38" s="43" t="s">
        <v>23</v>
      </c>
      <c r="F38" s="40"/>
      <c r="G38" s="20">
        <v>1345</v>
      </c>
      <c r="H38" s="46">
        <f>G38*1.21</f>
        <v>1627.45</v>
      </c>
    </row>
    <row r="39" spans="2:8" s="6" customFormat="1" ht="10.5" customHeight="1">
      <c r="B39" s="23"/>
      <c r="C39" s="26"/>
      <c r="D39" s="43">
        <v>5</v>
      </c>
      <c r="E39" s="43" t="s">
        <v>28</v>
      </c>
      <c r="F39" s="40"/>
      <c r="G39" s="20">
        <v>2690</v>
      </c>
      <c r="H39" s="46">
        <f>G39*1.21</f>
        <v>3254.9</v>
      </c>
    </row>
    <row r="40" spans="2:8" s="6" customFormat="1" ht="10.5" customHeight="1">
      <c r="B40" s="23"/>
      <c r="C40" s="26"/>
      <c r="D40" s="39">
        <v>3</v>
      </c>
      <c r="E40" s="39" t="s">
        <v>23</v>
      </c>
      <c r="F40" s="40"/>
      <c r="G40" s="19">
        <v>1421</v>
      </c>
      <c r="H40" s="45">
        <f>G40*1.21</f>
        <v>1719.4099999999999</v>
      </c>
    </row>
    <row r="41" spans="2:8" s="6" customFormat="1" ht="10.5" customHeight="1">
      <c r="B41" s="24"/>
      <c r="C41" s="27"/>
      <c r="D41" s="39">
        <v>6</v>
      </c>
      <c r="E41" s="39" t="s">
        <v>28</v>
      </c>
      <c r="F41" s="40"/>
      <c r="G41" s="19">
        <v>2841</v>
      </c>
      <c r="H41" s="45">
        <f>G41*1.21</f>
        <v>3437.6099999999997</v>
      </c>
    </row>
    <row r="42" spans="2:8" s="6" customFormat="1" ht="10.5" customHeight="1">
      <c r="B42" s="9"/>
      <c r="C42" s="9"/>
      <c r="D42" s="41"/>
      <c r="E42" s="41"/>
      <c r="F42" s="41"/>
      <c r="G42" s="44"/>
      <c r="H42" s="21"/>
    </row>
    <row r="43" spans="2:8" s="6" customFormat="1" ht="11.1" customHeight="1">
      <c r="B43" s="22" t="s">
        <v>13</v>
      </c>
      <c r="C43" s="25" t="s">
        <v>19</v>
      </c>
      <c r="D43" s="39">
        <v>1.5</v>
      </c>
      <c r="E43" s="39" t="s">
        <v>25</v>
      </c>
      <c r="F43" s="40"/>
      <c r="G43" s="19">
        <v>1214</v>
      </c>
      <c r="H43" s="45">
        <f>G43*1.21</f>
        <v>1468.94</v>
      </c>
    </row>
    <row r="44" spans="2:8" s="6" customFormat="1" ht="11.1" customHeight="1">
      <c r="B44" s="23"/>
      <c r="C44" s="26"/>
      <c r="D44" s="39">
        <v>3</v>
      </c>
      <c r="E44" s="39" t="s">
        <v>29</v>
      </c>
      <c r="F44" s="40"/>
      <c r="G44" s="19">
        <v>2427</v>
      </c>
      <c r="H44" s="45">
        <f>G44*1.21</f>
        <v>2936.67</v>
      </c>
    </row>
    <row r="45" spans="2:8" s="6" customFormat="1" ht="11.1" customHeight="1">
      <c r="B45" s="23"/>
      <c r="C45" s="26"/>
      <c r="D45" s="43">
        <v>2.5</v>
      </c>
      <c r="E45" s="43" t="s">
        <v>25</v>
      </c>
      <c r="F45" s="40"/>
      <c r="G45" s="20">
        <v>1793</v>
      </c>
      <c r="H45" s="46">
        <f>G45*1.21</f>
        <v>2169.5299999999997</v>
      </c>
    </row>
    <row r="46" spans="2:8" s="6" customFormat="1" ht="11.1" customHeight="1">
      <c r="B46" s="23"/>
      <c r="C46" s="26"/>
      <c r="D46" s="43">
        <v>5</v>
      </c>
      <c r="E46" s="43" t="s">
        <v>29</v>
      </c>
      <c r="F46" s="40"/>
      <c r="G46" s="20">
        <v>3586</v>
      </c>
      <c r="H46" s="46">
        <f>G46*1.21</f>
        <v>4339.0599999999995</v>
      </c>
    </row>
    <row r="47" spans="2:8" s="6" customFormat="1" ht="11.1" customHeight="1">
      <c r="B47" s="23"/>
      <c r="C47" s="26"/>
      <c r="D47" s="39">
        <v>3</v>
      </c>
      <c r="E47" s="39" t="s">
        <v>25</v>
      </c>
      <c r="F47" s="40"/>
      <c r="G47" s="19">
        <v>1894</v>
      </c>
      <c r="H47" s="45">
        <f>G47*1.21</f>
        <v>2291.7399999999998</v>
      </c>
    </row>
    <row r="48" spans="2:8" s="6" customFormat="1" ht="11.1" customHeight="1">
      <c r="B48" s="24"/>
      <c r="C48" s="27"/>
      <c r="D48" s="39">
        <v>6</v>
      </c>
      <c r="E48" s="39" t="s">
        <v>29</v>
      </c>
      <c r="F48" s="40"/>
      <c r="G48" s="19">
        <v>3788</v>
      </c>
      <c r="H48" s="45">
        <f>G48*1.21</f>
        <v>4583.4799999999996</v>
      </c>
    </row>
    <row r="49" spans="2:8" s="6" customFormat="1" ht="11.1" customHeight="1">
      <c r="B49" s="10"/>
      <c r="C49" s="10"/>
      <c r="D49" s="41"/>
      <c r="E49" s="41"/>
      <c r="F49" s="41"/>
      <c r="G49" s="44"/>
      <c r="H49" s="42"/>
    </row>
    <row r="50" spans="2:8" s="6" customFormat="1" ht="11.1" customHeight="1">
      <c r="B50" s="22" t="s">
        <v>14</v>
      </c>
      <c r="C50" s="25" t="s">
        <v>19</v>
      </c>
      <c r="D50" s="39">
        <v>1.5</v>
      </c>
      <c r="E50" s="39" t="s">
        <v>27</v>
      </c>
      <c r="F50" s="40"/>
      <c r="G50" s="19">
        <v>1517</v>
      </c>
      <c r="H50" s="45">
        <f>G50*1.21</f>
        <v>1835.57</v>
      </c>
    </row>
    <row r="51" spans="2:8" s="6" customFormat="1" ht="11.1" customHeight="1">
      <c r="B51" s="23"/>
      <c r="C51" s="26"/>
      <c r="D51" s="39">
        <v>3</v>
      </c>
      <c r="E51" s="39" t="s">
        <v>30</v>
      </c>
      <c r="F51" s="40"/>
      <c r="G51" s="19">
        <v>3033</v>
      </c>
      <c r="H51" s="45">
        <f>G51*1.21</f>
        <v>3669.93</v>
      </c>
    </row>
    <row r="52" spans="2:8" s="6" customFormat="1" ht="11.1" customHeight="1">
      <c r="B52" s="23"/>
      <c r="C52" s="26"/>
      <c r="D52" s="43">
        <v>2.5</v>
      </c>
      <c r="E52" s="43" t="s">
        <v>27</v>
      </c>
      <c r="F52" s="40"/>
      <c r="G52" s="20">
        <v>2241</v>
      </c>
      <c r="H52" s="46">
        <f>G52*1.21</f>
        <v>2711.61</v>
      </c>
    </row>
    <row r="53" spans="2:8" s="6" customFormat="1" ht="11.1" customHeight="1">
      <c r="B53" s="23"/>
      <c r="C53" s="26"/>
      <c r="D53" s="43">
        <v>5</v>
      </c>
      <c r="E53" s="43" t="s">
        <v>30</v>
      </c>
      <c r="F53" s="40"/>
      <c r="G53" s="20">
        <v>4482</v>
      </c>
      <c r="H53" s="46">
        <f>G53*1.21</f>
        <v>5423.22</v>
      </c>
    </row>
    <row r="54" spans="2:8" s="6" customFormat="1" ht="11.1" customHeight="1">
      <c r="B54" s="23"/>
      <c r="C54" s="26"/>
      <c r="D54" s="39">
        <v>3</v>
      </c>
      <c r="E54" s="39" t="s">
        <v>27</v>
      </c>
      <c r="F54" s="40"/>
      <c r="G54" s="19">
        <v>2368</v>
      </c>
      <c r="H54" s="45">
        <f>G54*1.21</f>
        <v>2865.2799999999997</v>
      </c>
    </row>
    <row r="55" spans="2:8" s="6" customFormat="1" ht="11.1" customHeight="1">
      <c r="B55" s="23"/>
      <c r="C55" s="26"/>
      <c r="D55" s="39">
        <v>6</v>
      </c>
      <c r="E55" s="39" t="s">
        <v>30</v>
      </c>
      <c r="F55" s="40"/>
      <c r="G55" s="19">
        <v>4735</v>
      </c>
      <c r="H55" s="45">
        <f>G55*1.21</f>
        <v>5729.3499999999995</v>
      </c>
    </row>
    <row r="56" spans="2:8" s="6" customFormat="1" ht="11.1" customHeight="1">
      <c r="B56" s="10"/>
      <c r="C56" s="10"/>
      <c r="D56" s="3"/>
      <c r="E56" s="3"/>
      <c r="F56" s="3"/>
      <c r="G56" s="37"/>
      <c r="H56" s="37"/>
    </row>
    <row r="57" spans="2:8" s="6" customFormat="1" ht="11.1" customHeight="1">
      <c r="B57" s="12" t="s">
        <v>7</v>
      </c>
      <c r="C57" s="10"/>
      <c r="D57" s="13"/>
      <c r="E57" s="13"/>
      <c r="F57" s="13"/>
      <c r="G57" s="38"/>
      <c r="H57" s="38"/>
    </row>
    <row r="58" spans="2:8" s="6" customFormat="1" ht="11.1" customHeight="1">
      <c r="B58" s="11" t="s">
        <v>4</v>
      </c>
      <c r="C58" s="14"/>
      <c r="D58" s="11"/>
      <c r="E58" s="11"/>
      <c r="F58" s="11"/>
      <c r="G58" s="36"/>
      <c r="H58" s="36"/>
    </row>
    <row r="59" spans="2:8" s="6" customFormat="1" ht="11.1" customHeight="1">
      <c r="B59" s="11" t="s">
        <v>9</v>
      </c>
      <c r="C59" s="14"/>
      <c r="D59" s="11"/>
      <c r="E59" s="11"/>
      <c r="F59" s="11"/>
      <c r="G59" s="36"/>
      <c r="H59" s="36"/>
    </row>
    <row r="60" spans="2:8" s="6" customFormat="1" ht="11.1" customHeight="1">
      <c r="B60" s="15" t="s">
        <v>11</v>
      </c>
      <c r="C60" s="11" t="s">
        <v>5</v>
      </c>
      <c r="D60" s="11" t="s">
        <v>6</v>
      </c>
      <c r="E60" s="11"/>
      <c r="F60"/>
      <c r="G60"/>
      <c r="H60"/>
    </row>
    <row r="61" spans="2:8" ht="11.1" customHeight="1"/>
    <row r="62" spans="2:8" ht="11.1" customHeight="1"/>
    <row r="63" spans="2:8" ht="11.1" customHeight="1"/>
    <row r="64" spans="2:8" ht="11.1" customHeight="1"/>
    <row r="65" spans="2:8" ht="11.1" customHeight="1"/>
    <row r="66" spans="2:8" ht="11.1" customHeight="1"/>
    <row r="67" spans="2:8" ht="11.1" customHeight="1"/>
    <row r="68" spans="2:8" ht="11.1" customHeight="1"/>
    <row r="69" spans="2:8" ht="11.1" customHeight="1"/>
    <row r="70" spans="2:8" ht="9.9499999999999993" customHeight="1"/>
    <row r="71" spans="2:8" s="11" customFormat="1" ht="10.5" customHeight="1">
      <c r="B71"/>
      <c r="C71"/>
      <c r="D71"/>
      <c r="E71"/>
      <c r="F71"/>
      <c r="G71"/>
      <c r="H71"/>
    </row>
    <row r="72" spans="2:8" s="11" customFormat="1" ht="10.5" customHeight="1">
      <c r="B72"/>
      <c r="C72"/>
      <c r="D72"/>
      <c r="E72"/>
      <c r="F72"/>
      <c r="G72"/>
      <c r="H72"/>
    </row>
    <row r="73" spans="2:8" s="11" customFormat="1" ht="10.5" customHeight="1">
      <c r="B73"/>
      <c r="C73"/>
      <c r="D73"/>
      <c r="E73"/>
      <c r="F73"/>
      <c r="G73"/>
      <c r="H73"/>
    </row>
    <row r="74" spans="2:8" ht="10.5" customHeight="1"/>
  </sheetData>
  <mergeCells count="26">
    <mergeCell ref="B8:B13"/>
    <mergeCell ref="C8:C13"/>
    <mergeCell ref="B15:B20"/>
    <mergeCell ref="C15:C20"/>
    <mergeCell ref="B22:B27"/>
    <mergeCell ref="C22:C27"/>
    <mergeCell ref="B29:B34"/>
    <mergeCell ref="C29:C34"/>
    <mergeCell ref="B36:B41"/>
    <mergeCell ref="C36:C41"/>
    <mergeCell ref="B43:B48"/>
    <mergeCell ref="C43:C48"/>
    <mergeCell ref="B50:B55"/>
    <mergeCell ref="C50:C55"/>
    <mergeCell ref="G59:H59"/>
    <mergeCell ref="G56:H56"/>
    <mergeCell ref="G57:H57"/>
    <mergeCell ref="G58:H58"/>
    <mergeCell ref="B1:H1"/>
    <mergeCell ref="B3:H3"/>
    <mergeCell ref="B5:B6"/>
    <mergeCell ref="C5:C6"/>
    <mergeCell ref="D5:D6"/>
    <mergeCell ref="G5:H5"/>
    <mergeCell ref="B2:H2"/>
    <mergeCell ref="E5:E6"/>
  </mergeCells>
  <phoneticPr fontId="25" type="noConversion"/>
  <printOptions horizontalCentered="1"/>
  <pageMargins left="0.25" right="0.25" top="0.75" bottom="0.75" header="0.3" footer="0.3"/>
  <pageSetup paperSize="9" scale="90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5" type="noConversion"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5" type="noConversion"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Excel_BuiltIn_Print_Area_1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 Pavel</dc:creator>
  <cp:lastModifiedBy>Nohejl Pavel</cp:lastModifiedBy>
  <cp:lastPrinted>2020-03-31T08:15:26Z</cp:lastPrinted>
  <dcterms:created xsi:type="dcterms:W3CDTF">2008-05-30T12:13:31Z</dcterms:created>
  <dcterms:modified xsi:type="dcterms:W3CDTF">2021-03-03T09:46:02Z</dcterms:modified>
</cp:coreProperties>
</file>