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os-my.sharepoint.com/personal/nohejl_emos_cz/Documents/Plocha/CENÍKY/_REPASE/"/>
    </mc:Choice>
  </mc:AlternateContent>
  <xr:revisionPtr revIDLastSave="7" documentId="8_{644B9155-4EDF-41BB-BDA0-FBBA602046B6}" xr6:coauthVersionLast="47" xr6:coauthVersionMax="47" xr10:uidLastSave="{C0AE3B1A-1EC5-46AC-A360-01D507383946}"/>
  <bookViews>
    <workbookView xWindow="-120" yWindow="-120" windowWidth="29040" windowHeight="15840" xr2:uid="{00000000-000D-0000-FFFF-FFFF00000000}"/>
  </bookViews>
  <sheets>
    <sheet name="NiCd - NiM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9" i="1" l="1"/>
  <c r="H68" i="1"/>
  <c r="H60" i="1"/>
  <c r="H59" i="1"/>
  <c r="H51" i="1"/>
  <c r="H50" i="1"/>
  <c r="H42" i="1"/>
  <c r="H41" i="1"/>
  <c r="H33" i="1"/>
  <c r="H32" i="1"/>
  <c r="H24" i="1"/>
  <c r="H23" i="1"/>
  <c r="H15" i="1"/>
  <c r="H14" i="1"/>
  <c r="H67" i="1"/>
  <c r="H66" i="1"/>
  <c r="H65" i="1"/>
  <c r="H64" i="1"/>
  <c r="H63" i="1"/>
  <c r="H62" i="1"/>
  <c r="H58" i="1"/>
  <c r="H57" i="1"/>
  <c r="H56" i="1"/>
  <c r="H55" i="1"/>
  <c r="H54" i="1"/>
  <c r="H53" i="1"/>
  <c r="H49" i="1"/>
  <c r="H48" i="1"/>
  <c r="H47" i="1"/>
  <c r="H46" i="1"/>
  <c r="H45" i="1"/>
  <c r="H44" i="1"/>
  <c r="H40" i="1"/>
  <c r="H39" i="1"/>
  <c r="H38" i="1"/>
  <c r="H37" i="1"/>
  <c r="H36" i="1"/>
  <c r="H35" i="1"/>
  <c r="H31" i="1"/>
  <c r="H30" i="1"/>
  <c r="H29" i="1"/>
  <c r="H28" i="1"/>
  <c r="H27" i="1"/>
  <c r="H26" i="1"/>
  <c r="H22" i="1"/>
  <c r="H21" i="1"/>
  <c r="H20" i="1"/>
  <c r="H19" i="1"/>
  <c r="H18" i="1"/>
  <c r="H17" i="1"/>
  <c r="H9" i="1"/>
  <c r="H10" i="1"/>
  <c r="H11" i="1"/>
  <c r="H12" i="1"/>
  <c r="H13" i="1"/>
  <c r="H8" i="1"/>
</calcChain>
</file>

<file path=xl/sharedStrings.xml><?xml version="1.0" encoding="utf-8"?>
<sst xmlns="http://schemas.openxmlformats.org/spreadsheetml/2006/main" count="87" uniqueCount="21">
  <si>
    <t>napětí</t>
  </si>
  <si>
    <t>typ článku</t>
  </si>
  <si>
    <t>kapacita (Ah)</t>
  </si>
  <si>
    <t>velikost</t>
  </si>
  <si>
    <t>cena</t>
  </si>
  <si>
    <t>bez DPH</t>
  </si>
  <si>
    <t>s DPH</t>
  </si>
  <si>
    <r>
      <t xml:space="preserve">6 článků = </t>
    </r>
    <r>
      <rPr>
        <b/>
        <sz val="12"/>
        <rFont val="AvantGarde Md BT"/>
        <charset val="238"/>
      </rPr>
      <t>7,2 V</t>
    </r>
  </si>
  <si>
    <t>NiMH</t>
  </si>
  <si>
    <t>4/5SC</t>
  </si>
  <si>
    <t>SC</t>
  </si>
  <si>
    <r>
      <t xml:space="preserve">8 článků = </t>
    </r>
    <r>
      <rPr>
        <b/>
        <sz val="12"/>
        <rFont val="AvantGarde Md BT"/>
        <charset val="238"/>
      </rPr>
      <t>9,6 V</t>
    </r>
  </si>
  <si>
    <r>
      <t xml:space="preserve">10 článků = </t>
    </r>
    <r>
      <rPr>
        <b/>
        <sz val="12"/>
        <rFont val="AvantGarde Md BT"/>
        <charset val="238"/>
      </rPr>
      <t>12 V</t>
    </r>
  </si>
  <si>
    <r>
      <t xml:space="preserve">12 článků = </t>
    </r>
    <r>
      <rPr>
        <b/>
        <sz val="12"/>
        <rFont val="AvantGarde Md BT"/>
        <charset val="238"/>
      </rPr>
      <t>14,4 V</t>
    </r>
  </si>
  <si>
    <r>
      <t xml:space="preserve">13 článků = </t>
    </r>
    <r>
      <rPr>
        <b/>
        <sz val="12"/>
        <rFont val="AvantGarde Md BT"/>
        <charset val="238"/>
      </rPr>
      <t>15,6 V</t>
    </r>
  </si>
  <si>
    <r>
      <t xml:space="preserve">15 článků = </t>
    </r>
    <r>
      <rPr>
        <b/>
        <sz val="12"/>
        <rFont val="AvantGarde Md BT"/>
        <charset val="238"/>
      </rPr>
      <t>18 V</t>
    </r>
  </si>
  <si>
    <r>
      <t xml:space="preserve">20 článků = </t>
    </r>
    <r>
      <rPr>
        <b/>
        <sz val="12"/>
        <rFont val="AvantGarde Md BT"/>
        <charset val="238"/>
      </rPr>
      <t>24 V</t>
    </r>
  </si>
  <si>
    <t>NiCd</t>
  </si>
  <si>
    <t>Repase baterií pro akumulátorové nářadí</t>
  </si>
  <si>
    <t>NiCd + NiMH</t>
  </si>
  <si>
    <t>MO ceník platný od 11. 7.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</si>
</sst>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8"/>
      <color theme="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vantGarde Md BT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AvantGarde Md BT"/>
      <family val="2"/>
    </font>
    <font>
      <b/>
      <sz val="12"/>
      <name val="AvantGarde Md BT"/>
      <charset val="238"/>
    </font>
    <font>
      <sz val="9"/>
      <name val="AvantGarde Md BT"/>
      <family val="2"/>
      <charset val="238"/>
    </font>
    <font>
      <b/>
      <sz val="7.5"/>
      <name val="Arial"/>
      <family val="2"/>
      <charset val="238"/>
    </font>
    <font>
      <sz val="7.5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1"/>
      <color indexed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3" fillId="3" borderId="0" xfId="1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5" fillId="0" borderId="0" xfId="1" applyFont="1"/>
    <xf numFmtId="0" fontId="6" fillId="0" borderId="0" xfId="1" applyFont="1" applyAlignment="1">
      <alignment horizontal="center"/>
    </xf>
    <xf numFmtId="0" fontId="7" fillId="0" borderId="0" xfId="1" applyFont="1"/>
    <xf numFmtId="164" fontId="6" fillId="0" borderId="0" xfId="1" applyNumberFormat="1" applyFont="1"/>
    <xf numFmtId="0" fontId="11" fillId="3" borderId="7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1" fontId="4" fillId="3" borderId="8" xfId="1" applyNumberFormat="1" applyFont="1" applyFill="1" applyBorder="1" applyAlignment="1">
      <alignment horizontal="center" vertical="center"/>
    </xf>
    <xf numFmtId="1" fontId="4" fillId="0" borderId="8" xfId="1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/>
    <xf numFmtId="0" fontId="12" fillId="3" borderId="14" xfId="1" applyFont="1" applyFill="1" applyBorder="1" applyAlignment="1">
      <alignment horizontal="center" vertical="center"/>
    </xf>
    <xf numFmtId="0" fontId="12" fillId="3" borderId="15" xfId="1" applyFont="1" applyFill="1" applyBorder="1" applyAlignment="1">
      <alignment horizontal="center" vertical="center"/>
    </xf>
    <xf numFmtId="1" fontId="4" fillId="0" borderId="15" xfId="1" applyNumberFormat="1" applyFont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1" fontId="4" fillId="0" borderId="13" xfId="1" applyNumberFormat="1" applyFont="1" applyBorder="1" applyAlignment="1">
      <alignment horizontal="center" vertical="center"/>
    </xf>
    <xf numFmtId="0" fontId="11" fillId="3" borderId="9" xfId="1" applyFont="1" applyFill="1" applyBorder="1" applyAlignment="1">
      <alignment horizontal="center" vertical="center"/>
    </xf>
    <xf numFmtId="1" fontId="4" fillId="0" borderId="9" xfId="1" applyNumberFormat="1" applyFont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1" fontId="4" fillId="3" borderId="18" xfId="1" applyNumberFormat="1" applyFont="1" applyFill="1" applyBorder="1" applyAlignment="1">
      <alignment horizontal="center" vertical="center"/>
    </xf>
    <xf numFmtId="1" fontId="4" fillId="0" borderId="6" xfId="1" applyNumberFormat="1" applyFont="1" applyBorder="1" applyAlignment="1">
      <alignment horizontal="center" vertical="center"/>
    </xf>
    <xf numFmtId="0" fontId="12" fillId="4" borderId="9" xfId="1" applyFont="1" applyFill="1" applyBorder="1" applyAlignment="1">
      <alignment horizontal="center" vertical="center"/>
    </xf>
    <xf numFmtId="1" fontId="4" fillId="4" borderId="9" xfId="1" applyNumberFormat="1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1" fontId="4" fillId="4" borderId="6" xfId="1" applyNumberFormat="1" applyFont="1" applyFill="1" applyBorder="1" applyAlignment="1">
      <alignment horizontal="center" vertical="center"/>
    </xf>
    <xf numFmtId="1" fontId="4" fillId="4" borderId="15" xfId="1" applyNumberFormat="1" applyFont="1" applyFill="1" applyBorder="1" applyAlignment="1">
      <alignment horizontal="center" vertical="center"/>
    </xf>
    <xf numFmtId="1" fontId="4" fillId="3" borderId="13" xfId="1" applyNumberFormat="1" applyFont="1" applyFill="1" applyBorder="1" applyAlignment="1">
      <alignment horizontal="center" vertical="center"/>
    </xf>
    <xf numFmtId="1" fontId="3" fillId="0" borderId="0" xfId="1" applyNumberFormat="1" applyFont="1" applyBorder="1" applyAlignment="1">
      <alignment horizontal="center" vertical="center"/>
    </xf>
    <xf numFmtId="1" fontId="4" fillId="0" borderId="0" xfId="1" applyNumberFormat="1" applyFont="1" applyFill="1" applyBorder="1" applyAlignment="1">
      <alignment horizontal="center" vertical="center"/>
    </xf>
    <xf numFmtId="1" fontId="4" fillId="0" borderId="0" xfId="1" applyNumberFormat="1" applyFont="1" applyBorder="1" applyAlignment="1">
      <alignment vertical="center"/>
    </xf>
    <xf numFmtId="1" fontId="4" fillId="0" borderId="0" xfId="1" applyNumberFormat="1" applyFont="1" applyBorder="1" applyAlignment="1">
      <alignment horizontal="center" vertical="center"/>
    </xf>
    <xf numFmtId="1" fontId="4" fillId="3" borderId="9" xfId="1" applyNumberFormat="1" applyFont="1" applyFill="1" applyBorder="1" applyAlignment="1">
      <alignment horizontal="center" vertical="center"/>
    </xf>
    <xf numFmtId="0" fontId="10" fillId="4" borderId="9" xfId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/>
    </xf>
    <xf numFmtId="1" fontId="4" fillId="4" borderId="19" xfId="1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9"/>
  <sheetViews>
    <sheetView tabSelected="1" workbookViewId="0"/>
  </sheetViews>
  <sheetFormatPr defaultRowHeight="15"/>
  <cols>
    <col min="1" max="1" width="3.28515625" customWidth="1"/>
    <col min="2" max="2" width="16.7109375" customWidth="1"/>
    <col min="3" max="3" width="11.7109375" customWidth="1"/>
    <col min="4" max="5" width="9.28515625" customWidth="1"/>
    <col min="6" max="6" width="1.7109375" customWidth="1"/>
    <col min="7" max="8" width="9.28515625" customWidth="1"/>
    <col min="9" max="9" width="1.7109375" customWidth="1"/>
    <col min="253" max="253" width="2.85546875" customWidth="1"/>
    <col min="254" max="254" width="17.42578125" customWidth="1"/>
    <col min="255" max="255" width="11.85546875" customWidth="1"/>
    <col min="258" max="258" width="1.7109375" customWidth="1"/>
    <col min="261" max="261" width="1.7109375" customWidth="1"/>
    <col min="262" max="265" width="7" customWidth="1"/>
    <col min="509" max="509" width="2.85546875" customWidth="1"/>
    <col min="510" max="510" width="17.42578125" customWidth="1"/>
    <col min="511" max="511" width="11.85546875" customWidth="1"/>
    <col min="514" max="514" width="1.7109375" customWidth="1"/>
    <col min="517" max="517" width="1.7109375" customWidth="1"/>
    <col min="518" max="521" width="7" customWidth="1"/>
    <col min="765" max="765" width="2.85546875" customWidth="1"/>
    <col min="766" max="766" width="17.42578125" customWidth="1"/>
    <col min="767" max="767" width="11.85546875" customWidth="1"/>
    <col min="770" max="770" width="1.7109375" customWidth="1"/>
    <col min="773" max="773" width="1.7109375" customWidth="1"/>
    <col min="774" max="777" width="7" customWidth="1"/>
    <col min="1021" max="1021" width="2.85546875" customWidth="1"/>
    <col min="1022" max="1022" width="17.42578125" customWidth="1"/>
    <col min="1023" max="1023" width="11.85546875" customWidth="1"/>
    <col min="1026" max="1026" width="1.7109375" customWidth="1"/>
    <col min="1029" max="1029" width="1.7109375" customWidth="1"/>
    <col min="1030" max="1033" width="7" customWidth="1"/>
    <col min="1277" max="1277" width="2.85546875" customWidth="1"/>
    <col min="1278" max="1278" width="17.42578125" customWidth="1"/>
    <col min="1279" max="1279" width="11.85546875" customWidth="1"/>
    <col min="1282" max="1282" width="1.7109375" customWidth="1"/>
    <col min="1285" max="1285" width="1.7109375" customWidth="1"/>
    <col min="1286" max="1289" width="7" customWidth="1"/>
    <col min="1533" max="1533" width="2.85546875" customWidth="1"/>
    <col min="1534" max="1534" width="17.42578125" customWidth="1"/>
    <col min="1535" max="1535" width="11.85546875" customWidth="1"/>
    <col min="1538" max="1538" width="1.7109375" customWidth="1"/>
    <col min="1541" max="1541" width="1.7109375" customWidth="1"/>
    <col min="1542" max="1545" width="7" customWidth="1"/>
    <col min="1789" max="1789" width="2.85546875" customWidth="1"/>
    <col min="1790" max="1790" width="17.42578125" customWidth="1"/>
    <col min="1791" max="1791" width="11.85546875" customWidth="1"/>
    <col min="1794" max="1794" width="1.7109375" customWidth="1"/>
    <col min="1797" max="1797" width="1.7109375" customWidth="1"/>
    <col min="1798" max="1801" width="7" customWidth="1"/>
    <col min="2045" max="2045" width="2.85546875" customWidth="1"/>
    <col min="2046" max="2046" width="17.42578125" customWidth="1"/>
    <col min="2047" max="2047" width="11.85546875" customWidth="1"/>
    <col min="2050" max="2050" width="1.7109375" customWidth="1"/>
    <col min="2053" max="2053" width="1.7109375" customWidth="1"/>
    <col min="2054" max="2057" width="7" customWidth="1"/>
    <col min="2301" max="2301" width="2.85546875" customWidth="1"/>
    <col min="2302" max="2302" width="17.42578125" customWidth="1"/>
    <col min="2303" max="2303" width="11.85546875" customWidth="1"/>
    <col min="2306" max="2306" width="1.7109375" customWidth="1"/>
    <col min="2309" max="2309" width="1.7109375" customWidth="1"/>
    <col min="2310" max="2313" width="7" customWidth="1"/>
    <col min="2557" max="2557" width="2.85546875" customWidth="1"/>
    <col min="2558" max="2558" width="17.42578125" customWidth="1"/>
    <col min="2559" max="2559" width="11.85546875" customWidth="1"/>
    <col min="2562" max="2562" width="1.7109375" customWidth="1"/>
    <col min="2565" max="2565" width="1.7109375" customWidth="1"/>
    <col min="2566" max="2569" width="7" customWidth="1"/>
    <col min="2813" max="2813" width="2.85546875" customWidth="1"/>
    <col min="2814" max="2814" width="17.42578125" customWidth="1"/>
    <col min="2815" max="2815" width="11.85546875" customWidth="1"/>
    <col min="2818" max="2818" width="1.7109375" customWidth="1"/>
    <col min="2821" max="2821" width="1.7109375" customWidth="1"/>
    <col min="2822" max="2825" width="7" customWidth="1"/>
    <col min="3069" max="3069" width="2.85546875" customWidth="1"/>
    <col min="3070" max="3070" width="17.42578125" customWidth="1"/>
    <col min="3071" max="3071" width="11.85546875" customWidth="1"/>
    <col min="3074" max="3074" width="1.7109375" customWidth="1"/>
    <col min="3077" max="3077" width="1.7109375" customWidth="1"/>
    <col min="3078" max="3081" width="7" customWidth="1"/>
    <col min="3325" max="3325" width="2.85546875" customWidth="1"/>
    <col min="3326" max="3326" width="17.42578125" customWidth="1"/>
    <col min="3327" max="3327" width="11.85546875" customWidth="1"/>
    <col min="3330" max="3330" width="1.7109375" customWidth="1"/>
    <col min="3333" max="3333" width="1.7109375" customWidth="1"/>
    <col min="3334" max="3337" width="7" customWidth="1"/>
    <col min="3581" max="3581" width="2.85546875" customWidth="1"/>
    <col min="3582" max="3582" width="17.42578125" customWidth="1"/>
    <col min="3583" max="3583" width="11.85546875" customWidth="1"/>
    <col min="3586" max="3586" width="1.7109375" customWidth="1"/>
    <col min="3589" max="3589" width="1.7109375" customWidth="1"/>
    <col min="3590" max="3593" width="7" customWidth="1"/>
    <col min="3837" max="3837" width="2.85546875" customWidth="1"/>
    <col min="3838" max="3838" width="17.42578125" customWidth="1"/>
    <col min="3839" max="3839" width="11.85546875" customWidth="1"/>
    <col min="3842" max="3842" width="1.7109375" customWidth="1"/>
    <col min="3845" max="3845" width="1.7109375" customWidth="1"/>
    <col min="3846" max="3849" width="7" customWidth="1"/>
    <col min="4093" max="4093" width="2.85546875" customWidth="1"/>
    <col min="4094" max="4094" width="17.42578125" customWidth="1"/>
    <col min="4095" max="4095" width="11.85546875" customWidth="1"/>
    <col min="4098" max="4098" width="1.7109375" customWidth="1"/>
    <col min="4101" max="4101" width="1.7109375" customWidth="1"/>
    <col min="4102" max="4105" width="7" customWidth="1"/>
    <col min="4349" max="4349" width="2.85546875" customWidth="1"/>
    <col min="4350" max="4350" width="17.42578125" customWidth="1"/>
    <col min="4351" max="4351" width="11.85546875" customWidth="1"/>
    <col min="4354" max="4354" width="1.7109375" customWidth="1"/>
    <col min="4357" max="4357" width="1.7109375" customWidth="1"/>
    <col min="4358" max="4361" width="7" customWidth="1"/>
    <col min="4605" max="4605" width="2.85546875" customWidth="1"/>
    <col min="4606" max="4606" width="17.42578125" customWidth="1"/>
    <col min="4607" max="4607" width="11.85546875" customWidth="1"/>
    <col min="4610" max="4610" width="1.7109375" customWidth="1"/>
    <col min="4613" max="4613" width="1.7109375" customWidth="1"/>
    <col min="4614" max="4617" width="7" customWidth="1"/>
    <col min="4861" max="4861" width="2.85546875" customWidth="1"/>
    <col min="4862" max="4862" width="17.42578125" customWidth="1"/>
    <col min="4863" max="4863" width="11.85546875" customWidth="1"/>
    <col min="4866" max="4866" width="1.7109375" customWidth="1"/>
    <col min="4869" max="4869" width="1.7109375" customWidth="1"/>
    <col min="4870" max="4873" width="7" customWidth="1"/>
    <col min="5117" max="5117" width="2.85546875" customWidth="1"/>
    <col min="5118" max="5118" width="17.42578125" customWidth="1"/>
    <col min="5119" max="5119" width="11.85546875" customWidth="1"/>
    <col min="5122" max="5122" width="1.7109375" customWidth="1"/>
    <col min="5125" max="5125" width="1.7109375" customWidth="1"/>
    <col min="5126" max="5129" width="7" customWidth="1"/>
    <col min="5373" max="5373" width="2.85546875" customWidth="1"/>
    <col min="5374" max="5374" width="17.42578125" customWidth="1"/>
    <col min="5375" max="5375" width="11.85546875" customWidth="1"/>
    <col min="5378" max="5378" width="1.7109375" customWidth="1"/>
    <col min="5381" max="5381" width="1.7109375" customWidth="1"/>
    <col min="5382" max="5385" width="7" customWidth="1"/>
    <col min="5629" max="5629" width="2.85546875" customWidth="1"/>
    <col min="5630" max="5630" width="17.42578125" customWidth="1"/>
    <col min="5631" max="5631" width="11.85546875" customWidth="1"/>
    <col min="5634" max="5634" width="1.7109375" customWidth="1"/>
    <col min="5637" max="5637" width="1.7109375" customWidth="1"/>
    <col min="5638" max="5641" width="7" customWidth="1"/>
    <col min="5885" max="5885" width="2.85546875" customWidth="1"/>
    <col min="5886" max="5886" width="17.42578125" customWidth="1"/>
    <col min="5887" max="5887" width="11.85546875" customWidth="1"/>
    <col min="5890" max="5890" width="1.7109375" customWidth="1"/>
    <col min="5893" max="5893" width="1.7109375" customWidth="1"/>
    <col min="5894" max="5897" width="7" customWidth="1"/>
    <col min="6141" max="6141" width="2.85546875" customWidth="1"/>
    <col min="6142" max="6142" width="17.42578125" customWidth="1"/>
    <col min="6143" max="6143" width="11.85546875" customWidth="1"/>
    <col min="6146" max="6146" width="1.7109375" customWidth="1"/>
    <col min="6149" max="6149" width="1.7109375" customWidth="1"/>
    <col min="6150" max="6153" width="7" customWidth="1"/>
    <col min="6397" max="6397" width="2.85546875" customWidth="1"/>
    <col min="6398" max="6398" width="17.42578125" customWidth="1"/>
    <col min="6399" max="6399" width="11.85546875" customWidth="1"/>
    <col min="6402" max="6402" width="1.7109375" customWidth="1"/>
    <col min="6405" max="6405" width="1.7109375" customWidth="1"/>
    <col min="6406" max="6409" width="7" customWidth="1"/>
    <col min="6653" max="6653" width="2.85546875" customWidth="1"/>
    <col min="6654" max="6654" width="17.42578125" customWidth="1"/>
    <col min="6655" max="6655" width="11.85546875" customWidth="1"/>
    <col min="6658" max="6658" width="1.7109375" customWidth="1"/>
    <col min="6661" max="6661" width="1.7109375" customWidth="1"/>
    <col min="6662" max="6665" width="7" customWidth="1"/>
    <col min="6909" max="6909" width="2.85546875" customWidth="1"/>
    <col min="6910" max="6910" width="17.42578125" customWidth="1"/>
    <col min="6911" max="6911" width="11.85546875" customWidth="1"/>
    <col min="6914" max="6914" width="1.7109375" customWidth="1"/>
    <col min="6917" max="6917" width="1.7109375" customWidth="1"/>
    <col min="6918" max="6921" width="7" customWidth="1"/>
    <col min="7165" max="7165" width="2.85546875" customWidth="1"/>
    <col min="7166" max="7166" width="17.42578125" customWidth="1"/>
    <col min="7167" max="7167" width="11.85546875" customWidth="1"/>
    <col min="7170" max="7170" width="1.7109375" customWidth="1"/>
    <col min="7173" max="7173" width="1.7109375" customWidth="1"/>
    <col min="7174" max="7177" width="7" customWidth="1"/>
    <col min="7421" max="7421" width="2.85546875" customWidth="1"/>
    <col min="7422" max="7422" width="17.42578125" customWidth="1"/>
    <col min="7423" max="7423" width="11.85546875" customWidth="1"/>
    <col min="7426" max="7426" width="1.7109375" customWidth="1"/>
    <col min="7429" max="7429" width="1.7109375" customWidth="1"/>
    <col min="7430" max="7433" width="7" customWidth="1"/>
    <col min="7677" max="7677" width="2.85546875" customWidth="1"/>
    <col min="7678" max="7678" width="17.42578125" customWidth="1"/>
    <col min="7679" max="7679" width="11.85546875" customWidth="1"/>
    <col min="7682" max="7682" width="1.7109375" customWidth="1"/>
    <col min="7685" max="7685" width="1.7109375" customWidth="1"/>
    <col min="7686" max="7689" width="7" customWidth="1"/>
    <col min="7933" max="7933" width="2.85546875" customWidth="1"/>
    <col min="7934" max="7934" width="17.42578125" customWidth="1"/>
    <col min="7935" max="7935" width="11.85546875" customWidth="1"/>
    <col min="7938" max="7938" width="1.7109375" customWidth="1"/>
    <col min="7941" max="7941" width="1.7109375" customWidth="1"/>
    <col min="7942" max="7945" width="7" customWidth="1"/>
    <col min="8189" max="8189" width="2.85546875" customWidth="1"/>
    <col min="8190" max="8190" width="17.42578125" customWidth="1"/>
    <col min="8191" max="8191" width="11.85546875" customWidth="1"/>
    <col min="8194" max="8194" width="1.7109375" customWidth="1"/>
    <col min="8197" max="8197" width="1.7109375" customWidth="1"/>
    <col min="8198" max="8201" width="7" customWidth="1"/>
    <col min="8445" max="8445" width="2.85546875" customWidth="1"/>
    <col min="8446" max="8446" width="17.42578125" customWidth="1"/>
    <col min="8447" max="8447" width="11.85546875" customWidth="1"/>
    <col min="8450" max="8450" width="1.7109375" customWidth="1"/>
    <col min="8453" max="8453" width="1.7109375" customWidth="1"/>
    <col min="8454" max="8457" width="7" customWidth="1"/>
    <col min="8701" max="8701" width="2.85546875" customWidth="1"/>
    <col min="8702" max="8702" width="17.42578125" customWidth="1"/>
    <col min="8703" max="8703" width="11.85546875" customWidth="1"/>
    <col min="8706" max="8706" width="1.7109375" customWidth="1"/>
    <col min="8709" max="8709" width="1.7109375" customWidth="1"/>
    <col min="8710" max="8713" width="7" customWidth="1"/>
    <col min="8957" max="8957" width="2.85546875" customWidth="1"/>
    <col min="8958" max="8958" width="17.42578125" customWidth="1"/>
    <col min="8959" max="8959" width="11.85546875" customWidth="1"/>
    <col min="8962" max="8962" width="1.7109375" customWidth="1"/>
    <col min="8965" max="8965" width="1.7109375" customWidth="1"/>
    <col min="8966" max="8969" width="7" customWidth="1"/>
    <col min="9213" max="9213" width="2.85546875" customWidth="1"/>
    <col min="9214" max="9214" width="17.42578125" customWidth="1"/>
    <col min="9215" max="9215" width="11.85546875" customWidth="1"/>
    <col min="9218" max="9218" width="1.7109375" customWidth="1"/>
    <col min="9221" max="9221" width="1.7109375" customWidth="1"/>
    <col min="9222" max="9225" width="7" customWidth="1"/>
    <col min="9469" max="9469" width="2.85546875" customWidth="1"/>
    <col min="9470" max="9470" width="17.42578125" customWidth="1"/>
    <col min="9471" max="9471" width="11.85546875" customWidth="1"/>
    <col min="9474" max="9474" width="1.7109375" customWidth="1"/>
    <col min="9477" max="9477" width="1.7109375" customWidth="1"/>
    <col min="9478" max="9481" width="7" customWidth="1"/>
    <col min="9725" max="9725" width="2.85546875" customWidth="1"/>
    <col min="9726" max="9726" width="17.42578125" customWidth="1"/>
    <col min="9727" max="9727" width="11.85546875" customWidth="1"/>
    <col min="9730" max="9730" width="1.7109375" customWidth="1"/>
    <col min="9733" max="9733" width="1.7109375" customWidth="1"/>
    <col min="9734" max="9737" width="7" customWidth="1"/>
    <col min="9981" max="9981" width="2.85546875" customWidth="1"/>
    <col min="9982" max="9982" width="17.42578125" customWidth="1"/>
    <col min="9983" max="9983" width="11.85546875" customWidth="1"/>
    <col min="9986" max="9986" width="1.7109375" customWidth="1"/>
    <col min="9989" max="9989" width="1.7109375" customWidth="1"/>
    <col min="9990" max="9993" width="7" customWidth="1"/>
    <col min="10237" max="10237" width="2.85546875" customWidth="1"/>
    <col min="10238" max="10238" width="17.42578125" customWidth="1"/>
    <col min="10239" max="10239" width="11.85546875" customWidth="1"/>
    <col min="10242" max="10242" width="1.7109375" customWidth="1"/>
    <col min="10245" max="10245" width="1.7109375" customWidth="1"/>
    <col min="10246" max="10249" width="7" customWidth="1"/>
    <col min="10493" max="10493" width="2.85546875" customWidth="1"/>
    <col min="10494" max="10494" width="17.42578125" customWidth="1"/>
    <col min="10495" max="10495" width="11.85546875" customWidth="1"/>
    <col min="10498" max="10498" width="1.7109375" customWidth="1"/>
    <col min="10501" max="10501" width="1.7109375" customWidth="1"/>
    <col min="10502" max="10505" width="7" customWidth="1"/>
    <col min="10749" max="10749" width="2.85546875" customWidth="1"/>
    <col min="10750" max="10750" width="17.42578125" customWidth="1"/>
    <col min="10751" max="10751" width="11.85546875" customWidth="1"/>
    <col min="10754" max="10754" width="1.7109375" customWidth="1"/>
    <col min="10757" max="10757" width="1.7109375" customWidth="1"/>
    <col min="10758" max="10761" width="7" customWidth="1"/>
    <col min="11005" max="11005" width="2.85546875" customWidth="1"/>
    <col min="11006" max="11006" width="17.42578125" customWidth="1"/>
    <col min="11007" max="11007" width="11.85546875" customWidth="1"/>
    <col min="11010" max="11010" width="1.7109375" customWidth="1"/>
    <col min="11013" max="11013" width="1.7109375" customWidth="1"/>
    <col min="11014" max="11017" width="7" customWidth="1"/>
    <col min="11261" max="11261" width="2.85546875" customWidth="1"/>
    <col min="11262" max="11262" width="17.42578125" customWidth="1"/>
    <col min="11263" max="11263" width="11.85546875" customWidth="1"/>
    <col min="11266" max="11266" width="1.7109375" customWidth="1"/>
    <col min="11269" max="11269" width="1.7109375" customWidth="1"/>
    <col min="11270" max="11273" width="7" customWidth="1"/>
    <col min="11517" max="11517" width="2.85546875" customWidth="1"/>
    <col min="11518" max="11518" width="17.42578125" customWidth="1"/>
    <col min="11519" max="11519" width="11.85546875" customWidth="1"/>
    <col min="11522" max="11522" width="1.7109375" customWidth="1"/>
    <col min="11525" max="11525" width="1.7109375" customWidth="1"/>
    <col min="11526" max="11529" width="7" customWidth="1"/>
    <col min="11773" max="11773" width="2.85546875" customWidth="1"/>
    <col min="11774" max="11774" width="17.42578125" customWidth="1"/>
    <col min="11775" max="11775" width="11.85546875" customWidth="1"/>
    <col min="11778" max="11778" width="1.7109375" customWidth="1"/>
    <col min="11781" max="11781" width="1.7109375" customWidth="1"/>
    <col min="11782" max="11785" width="7" customWidth="1"/>
    <col min="12029" max="12029" width="2.85546875" customWidth="1"/>
    <col min="12030" max="12030" width="17.42578125" customWidth="1"/>
    <col min="12031" max="12031" width="11.85546875" customWidth="1"/>
    <col min="12034" max="12034" width="1.7109375" customWidth="1"/>
    <col min="12037" max="12037" width="1.7109375" customWidth="1"/>
    <col min="12038" max="12041" width="7" customWidth="1"/>
    <col min="12285" max="12285" width="2.85546875" customWidth="1"/>
    <col min="12286" max="12286" width="17.42578125" customWidth="1"/>
    <col min="12287" max="12287" width="11.85546875" customWidth="1"/>
    <col min="12290" max="12290" width="1.7109375" customWidth="1"/>
    <col min="12293" max="12293" width="1.7109375" customWidth="1"/>
    <col min="12294" max="12297" width="7" customWidth="1"/>
    <col min="12541" max="12541" width="2.85546875" customWidth="1"/>
    <col min="12542" max="12542" width="17.42578125" customWidth="1"/>
    <col min="12543" max="12543" width="11.85546875" customWidth="1"/>
    <col min="12546" max="12546" width="1.7109375" customWidth="1"/>
    <col min="12549" max="12549" width="1.7109375" customWidth="1"/>
    <col min="12550" max="12553" width="7" customWidth="1"/>
    <col min="12797" max="12797" width="2.85546875" customWidth="1"/>
    <col min="12798" max="12798" width="17.42578125" customWidth="1"/>
    <col min="12799" max="12799" width="11.85546875" customWidth="1"/>
    <col min="12802" max="12802" width="1.7109375" customWidth="1"/>
    <col min="12805" max="12805" width="1.7109375" customWidth="1"/>
    <col min="12806" max="12809" width="7" customWidth="1"/>
    <col min="13053" max="13053" width="2.85546875" customWidth="1"/>
    <col min="13054" max="13054" width="17.42578125" customWidth="1"/>
    <col min="13055" max="13055" width="11.85546875" customWidth="1"/>
    <col min="13058" max="13058" width="1.7109375" customWidth="1"/>
    <col min="13061" max="13061" width="1.7109375" customWidth="1"/>
    <col min="13062" max="13065" width="7" customWidth="1"/>
    <col min="13309" max="13309" width="2.85546875" customWidth="1"/>
    <col min="13310" max="13310" width="17.42578125" customWidth="1"/>
    <col min="13311" max="13311" width="11.85546875" customWidth="1"/>
    <col min="13314" max="13314" width="1.7109375" customWidth="1"/>
    <col min="13317" max="13317" width="1.7109375" customWidth="1"/>
    <col min="13318" max="13321" width="7" customWidth="1"/>
    <col min="13565" max="13565" width="2.85546875" customWidth="1"/>
    <col min="13566" max="13566" width="17.42578125" customWidth="1"/>
    <col min="13567" max="13567" width="11.85546875" customWidth="1"/>
    <col min="13570" max="13570" width="1.7109375" customWidth="1"/>
    <col min="13573" max="13573" width="1.7109375" customWidth="1"/>
    <col min="13574" max="13577" width="7" customWidth="1"/>
    <col min="13821" max="13821" width="2.85546875" customWidth="1"/>
    <col min="13822" max="13822" width="17.42578125" customWidth="1"/>
    <col min="13823" max="13823" width="11.85546875" customWidth="1"/>
    <col min="13826" max="13826" width="1.7109375" customWidth="1"/>
    <col min="13829" max="13829" width="1.7109375" customWidth="1"/>
    <col min="13830" max="13833" width="7" customWidth="1"/>
    <col min="14077" max="14077" width="2.85546875" customWidth="1"/>
    <col min="14078" max="14078" width="17.42578125" customWidth="1"/>
    <col min="14079" max="14079" width="11.85546875" customWidth="1"/>
    <col min="14082" max="14082" width="1.7109375" customWidth="1"/>
    <col min="14085" max="14085" width="1.7109375" customWidth="1"/>
    <col min="14086" max="14089" width="7" customWidth="1"/>
    <col min="14333" max="14333" width="2.85546875" customWidth="1"/>
    <col min="14334" max="14334" width="17.42578125" customWidth="1"/>
    <col min="14335" max="14335" width="11.85546875" customWidth="1"/>
    <col min="14338" max="14338" width="1.7109375" customWidth="1"/>
    <col min="14341" max="14341" width="1.7109375" customWidth="1"/>
    <col min="14342" max="14345" width="7" customWidth="1"/>
    <col min="14589" max="14589" width="2.85546875" customWidth="1"/>
    <col min="14590" max="14590" width="17.42578125" customWidth="1"/>
    <col min="14591" max="14591" width="11.85546875" customWidth="1"/>
    <col min="14594" max="14594" width="1.7109375" customWidth="1"/>
    <col min="14597" max="14597" width="1.7109375" customWidth="1"/>
    <col min="14598" max="14601" width="7" customWidth="1"/>
    <col min="14845" max="14845" width="2.85546875" customWidth="1"/>
    <col min="14846" max="14846" width="17.42578125" customWidth="1"/>
    <col min="14847" max="14847" width="11.85546875" customWidth="1"/>
    <col min="14850" max="14850" width="1.7109375" customWidth="1"/>
    <col min="14853" max="14853" width="1.7109375" customWidth="1"/>
    <col min="14854" max="14857" width="7" customWidth="1"/>
    <col min="15101" max="15101" width="2.85546875" customWidth="1"/>
    <col min="15102" max="15102" width="17.42578125" customWidth="1"/>
    <col min="15103" max="15103" width="11.85546875" customWidth="1"/>
    <col min="15106" max="15106" width="1.7109375" customWidth="1"/>
    <col min="15109" max="15109" width="1.7109375" customWidth="1"/>
    <col min="15110" max="15113" width="7" customWidth="1"/>
    <col min="15357" max="15357" width="2.85546875" customWidth="1"/>
    <col min="15358" max="15358" width="17.42578125" customWidth="1"/>
    <col min="15359" max="15359" width="11.85546875" customWidth="1"/>
    <col min="15362" max="15362" width="1.7109375" customWidth="1"/>
    <col min="15365" max="15365" width="1.7109375" customWidth="1"/>
    <col min="15366" max="15369" width="7" customWidth="1"/>
    <col min="15613" max="15613" width="2.85546875" customWidth="1"/>
    <col min="15614" max="15614" width="17.42578125" customWidth="1"/>
    <col min="15615" max="15615" width="11.85546875" customWidth="1"/>
    <col min="15618" max="15618" width="1.7109375" customWidth="1"/>
    <col min="15621" max="15621" width="1.7109375" customWidth="1"/>
    <col min="15622" max="15625" width="7" customWidth="1"/>
    <col min="15869" max="15869" width="2.85546875" customWidth="1"/>
    <col min="15870" max="15870" width="17.42578125" customWidth="1"/>
    <col min="15871" max="15871" width="11.85546875" customWidth="1"/>
    <col min="15874" max="15874" width="1.7109375" customWidth="1"/>
    <col min="15877" max="15877" width="1.7109375" customWidth="1"/>
    <col min="15878" max="15881" width="7" customWidth="1"/>
    <col min="16125" max="16125" width="2.85546875" customWidth="1"/>
    <col min="16126" max="16126" width="17.42578125" customWidth="1"/>
    <col min="16127" max="16127" width="11.85546875" customWidth="1"/>
    <col min="16130" max="16130" width="1.7109375" customWidth="1"/>
    <col min="16133" max="16133" width="1.7109375" customWidth="1"/>
    <col min="16134" max="16137" width="7" customWidth="1"/>
  </cols>
  <sheetData>
    <row r="1" spans="2:9" ht="18">
      <c r="B1" s="55" t="s">
        <v>18</v>
      </c>
      <c r="C1" s="55"/>
      <c r="D1" s="55"/>
      <c r="E1" s="55"/>
      <c r="F1" s="55"/>
      <c r="G1" s="55"/>
      <c r="H1" s="55"/>
    </row>
    <row r="2" spans="2:9" ht="15" customHeight="1">
      <c r="B2" s="59" t="s">
        <v>19</v>
      </c>
      <c r="C2" s="59"/>
      <c r="D2" s="59"/>
      <c r="E2" s="59"/>
      <c r="F2" s="59"/>
      <c r="G2" s="59"/>
      <c r="H2" s="59"/>
    </row>
    <row r="3" spans="2:9" ht="15" customHeight="1">
      <c r="B3" s="56" t="s">
        <v>20</v>
      </c>
      <c r="C3" s="56"/>
      <c r="D3" s="56"/>
      <c r="E3" s="56"/>
      <c r="F3" s="56"/>
      <c r="G3" s="56"/>
      <c r="H3" s="56"/>
    </row>
    <row r="4" spans="2:9" ht="15" customHeight="1" thickBot="1">
      <c r="B4" s="56"/>
      <c r="C4" s="56"/>
      <c r="D4" s="56"/>
      <c r="E4" s="56"/>
      <c r="F4" s="56"/>
      <c r="G4" s="56"/>
      <c r="H4" s="56"/>
    </row>
    <row r="5" spans="2:9" ht="15.75" thickBot="1">
      <c r="B5" s="52" t="s">
        <v>0</v>
      </c>
      <c r="C5" s="53" t="s">
        <v>1</v>
      </c>
      <c r="D5" s="54" t="s">
        <v>2</v>
      </c>
      <c r="E5" s="53" t="s">
        <v>3</v>
      </c>
      <c r="F5" s="1"/>
      <c r="G5" s="57" t="s">
        <v>4</v>
      </c>
      <c r="H5" s="58"/>
      <c r="I5" s="2"/>
    </row>
    <row r="6" spans="2:9" ht="15.75" thickBot="1">
      <c r="B6" s="52"/>
      <c r="C6" s="53"/>
      <c r="D6" s="54"/>
      <c r="E6" s="53"/>
      <c r="F6" s="3"/>
      <c r="G6" s="4" t="s">
        <v>5</v>
      </c>
      <c r="H6" s="5" t="s">
        <v>6</v>
      </c>
      <c r="I6" s="2"/>
    </row>
    <row r="7" spans="2:9" ht="9.9499999999999993" customHeight="1">
      <c r="B7" s="6"/>
      <c r="C7" s="6"/>
      <c r="D7" s="7"/>
      <c r="E7" s="7"/>
      <c r="F7" s="7"/>
      <c r="G7" s="8"/>
      <c r="H7" s="9"/>
    </row>
    <row r="8" spans="2:9" ht="13.5" customHeight="1">
      <c r="B8" s="50" t="s">
        <v>7</v>
      </c>
      <c r="C8" s="47" t="s">
        <v>8</v>
      </c>
      <c r="D8" s="10">
        <v>1.5</v>
      </c>
      <c r="E8" s="11" t="s">
        <v>9</v>
      </c>
      <c r="F8" s="12"/>
      <c r="G8" s="13">
        <v>516.59999999999991</v>
      </c>
      <c r="H8" s="14">
        <f>G8*1.21</f>
        <v>625.0859999999999</v>
      </c>
    </row>
    <row r="9" spans="2:9" ht="13.5" customHeight="1">
      <c r="B9" s="50"/>
      <c r="C9" s="48"/>
      <c r="D9" s="10">
        <v>2</v>
      </c>
      <c r="E9" s="11" t="s">
        <v>9</v>
      </c>
      <c r="F9" s="12"/>
      <c r="G9" s="13">
        <v>737.4</v>
      </c>
      <c r="H9" s="14">
        <f t="shared" ref="H9:H13" si="0">G9*1.21</f>
        <v>892.25399999999991</v>
      </c>
    </row>
    <row r="10" spans="2:9" ht="13.5" customHeight="1">
      <c r="B10" s="50"/>
      <c r="C10" s="48"/>
      <c r="D10" s="16">
        <v>1.7</v>
      </c>
      <c r="E10" s="17" t="s">
        <v>10</v>
      </c>
      <c r="F10" s="12"/>
      <c r="G10" s="13">
        <v>551.09999999999991</v>
      </c>
      <c r="H10" s="14">
        <f t="shared" si="0"/>
        <v>666.8309999999999</v>
      </c>
    </row>
    <row r="11" spans="2:9" ht="13.5" customHeight="1">
      <c r="B11" s="50"/>
      <c r="C11" s="48"/>
      <c r="D11" s="16">
        <v>2</v>
      </c>
      <c r="E11" s="17" t="s">
        <v>10</v>
      </c>
      <c r="F11" s="12"/>
      <c r="G11" s="13">
        <v>592.5</v>
      </c>
      <c r="H11" s="14">
        <f t="shared" si="0"/>
        <v>716.92499999999995</v>
      </c>
    </row>
    <row r="12" spans="2:9" ht="13.5" customHeight="1">
      <c r="B12" s="50"/>
      <c r="C12" s="48"/>
      <c r="D12" s="18">
        <v>2.6</v>
      </c>
      <c r="E12" s="17" t="s">
        <v>10</v>
      </c>
      <c r="G12" s="15">
        <v>923.69999999999993</v>
      </c>
      <c r="H12" s="14">
        <f t="shared" si="0"/>
        <v>1117.6769999999999</v>
      </c>
    </row>
    <row r="13" spans="2:9" ht="13.5" customHeight="1">
      <c r="B13" s="50"/>
      <c r="C13" s="49"/>
      <c r="D13" s="24">
        <v>3</v>
      </c>
      <c r="E13" s="25" t="s">
        <v>10</v>
      </c>
      <c r="F13" s="12"/>
      <c r="G13" s="33">
        <v>992.69999999999993</v>
      </c>
      <c r="H13" s="14">
        <f t="shared" si="0"/>
        <v>1201.1669999999999</v>
      </c>
    </row>
    <row r="14" spans="2:9" ht="13.5" customHeight="1">
      <c r="B14" s="50"/>
      <c r="C14" s="46" t="s">
        <v>17</v>
      </c>
      <c r="D14" s="35">
        <v>1.7</v>
      </c>
      <c r="E14" s="35" t="s">
        <v>10</v>
      </c>
      <c r="F14" s="19"/>
      <c r="G14" s="38">
        <v>654.59999999999991</v>
      </c>
      <c r="H14" s="39">
        <f>G14*1.21</f>
        <v>792.06599999999992</v>
      </c>
    </row>
    <row r="15" spans="2:9" ht="13.5" customHeight="1">
      <c r="B15" s="50"/>
      <c r="C15" s="46"/>
      <c r="D15" s="35">
        <v>2.5</v>
      </c>
      <c r="E15" s="35" t="s">
        <v>10</v>
      </c>
      <c r="F15" s="19"/>
      <c r="G15" s="36">
        <v>827.09999999999991</v>
      </c>
      <c r="H15" s="60">
        <f>G15*1.21</f>
        <v>1000.7909999999998</v>
      </c>
    </row>
    <row r="16" spans="2:9" ht="9.9499999999999993" customHeight="1">
      <c r="B16" s="6"/>
      <c r="C16" s="6"/>
      <c r="D16" s="19"/>
      <c r="E16" s="19"/>
      <c r="F16" s="19"/>
      <c r="G16" s="41"/>
      <c r="H16" s="42"/>
    </row>
    <row r="17" spans="2:8" ht="13.5" customHeight="1">
      <c r="B17" s="50" t="s">
        <v>11</v>
      </c>
      <c r="C17" s="47" t="s">
        <v>8</v>
      </c>
      <c r="D17" s="10">
        <v>1.5</v>
      </c>
      <c r="E17" s="11" t="s">
        <v>9</v>
      </c>
      <c r="F17" s="12"/>
      <c r="G17" s="45">
        <v>688.8</v>
      </c>
      <c r="H17" s="14">
        <f>G17*1.21</f>
        <v>833.44799999999987</v>
      </c>
    </row>
    <row r="18" spans="2:8" ht="13.5" customHeight="1">
      <c r="B18" s="50"/>
      <c r="C18" s="48"/>
      <c r="D18" s="10">
        <v>2</v>
      </c>
      <c r="E18" s="11" t="s">
        <v>9</v>
      </c>
      <c r="F18" s="12"/>
      <c r="G18" s="40">
        <v>983.19999999999993</v>
      </c>
      <c r="H18" s="14">
        <f t="shared" ref="H18:H22" si="1">G18*1.21</f>
        <v>1189.6719999999998</v>
      </c>
    </row>
    <row r="19" spans="2:8" ht="13.5" customHeight="1">
      <c r="B19" s="50"/>
      <c r="C19" s="48"/>
      <c r="D19" s="16">
        <v>1.7</v>
      </c>
      <c r="E19" s="17" t="s">
        <v>10</v>
      </c>
      <c r="F19" s="12"/>
      <c r="G19" s="13">
        <v>734.8</v>
      </c>
      <c r="H19" s="14">
        <f t="shared" si="1"/>
        <v>889.10799999999995</v>
      </c>
    </row>
    <row r="20" spans="2:8" ht="13.5" customHeight="1">
      <c r="B20" s="50"/>
      <c r="C20" s="48"/>
      <c r="D20" s="16">
        <v>2</v>
      </c>
      <c r="E20" s="17" t="s">
        <v>10</v>
      </c>
      <c r="F20" s="12"/>
      <c r="G20" s="13">
        <v>790</v>
      </c>
      <c r="H20" s="14">
        <f t="shared" si="1"/>
        <v>955.9</v>
      </c>
    </row>
    <row r="21" spans="2:8" ht="13.5" customHeight="1">
      <c r="B21" s="50"/>
      <c r="C21" s="48"/>
      <c r="D21" s="18">
        <v>2.6</v>
      </c>
      <c r="E21" s="17" t="s">
        <v>10</v>
      </c>
      <c r="F21" s="20"/>
      <c r="G21" s="15">
        <v>1231.5999999999999</v>
      </c>
      <c r="H21" s="14">
        <f t="shared" si="1"/>
        <v>1490.2359999999999</v>
      </c>
    </row>
    <row r="22" spans="2:8" ht="13.5" customHeight="1">
      <c r="B22" s="50"/>
      <c r="C22" s="49"/>
      <c r="D22" s="16">
        <v>3</v>
      </c>
      <c r="E22" s="17" t="s">
        <v>10</v>
      </c>
      <c r="F22" s="12"/>
      <c r="G22" s="33">
        <v>1323.6</v>
      </c>
      <c r="H22" s="14">
        <f t="shared" si="1"/>
        <v>1601.5559999999998</v>
      </c>
    </row>
    <row r="23" spans="2:8" ht="13.5" customHeight="1">
      <c r="B23" s="50"/>
      <c r="C23" s="46" t="s">
        <v>17</v>
      </c>
      <c r="D23" s="35">
        <v>1.7</v>
      </c>
      <c r="E23" s="35" t="s">
        <v>10</v>
      </c>
      <c r="F23" s="19"/>
      <c r="G23" s="38">
        <v>872.8</v>
      </c>
      <c r="H23" s="39">
        <f>G23*1.21</f>
        <v>1056.088</v>
      </c>
    </row>
    <row r="24" spans="2:8" ht="13.5" customHeight="1">
      <c r="B24" s="50"/>
      <c r="C24" s="46"/>
      <c r="D24" s="35">
        <v>2.5</v>
      </c>
      <c r="E24" s="35" t="s">
        <v>10</v>
      </c>
      <c r="F24" s="19"/>
      <c r="G24" s="36">
        <v>1102.8</v>
      </c>
      <c r="H24" s="60">
        <f>G24*1.21</f>
        <v>1334.3879999999999</v>
      </c>
    </row>
    <row r="25" spans="2:8" ht="9.9499999999999993" customHeight="1">
      <c r="B25" s="21"/>
      <c r="C25" s="22"/>
      <c r="D25" s="19"/>
      <c r="E25" s="19"/>
      <c r="F25" s="19"/>
      <c r="G25" s="43"/>
      <c r="H25" s="42"/>
    </row>
    <row r="26" spans="2:8" ht="13.5" customHeight="1">
      <c r="B26" s="50" t="s">
        <v>12</v>
      </c>
      <c r="C26" s="47" t="s">
        <v>8</v>
      </c>
      <c r="D26" s="10">
        <v>1.5</v>
      </c>
      <c r="E26" s="11" t="s">
        <v>9</v>
      </c>
      <c r="F26" s="12"/>
      <c r="G26" s="31">
        <v>861</v>
      </c>
      <c r="H26" s="14">
        <f>G26*1.21</f>
        <v>1041.81</v>
      </c>
    </row>
    <row r="27" spans="2:8" ht="13.5" customHeight="1">
      <c r="B27" s="50"/>
      <c r="C27" s="48"/>
      <c r="D27" s="10">
        <v>2</v>
      </c>
      <c r="E27" s="11" t="s">
        <v>9</v>
      </c>
      <c r="F27" s="12"/>
      <c r="G27" s="29">
        <v>1229</v>
      </c>
      <c r="H27" s="14">
        <f t="shared" ref="H27:H31" si="2">G27*1.21</f>
        <v>1487.09</v>
      </c>
    </row>
    <row r="28" spans="2:8" ht="13.5" customHeight="1">
      <c r="B28" s="50"/>
      <c r="C28" s="48"/>
      <c r="D28" s="16">
        <v>1.7</v>
      </c>
      <c r="E28" s="17" t="s">
        <v>10</v>
      </c>
      <c r="F28" s="12"/>
      <c r="G28" s="14">
        <v>918.5</v>
      </c>
      <c r="H28" s="14">
        <f t="shared" si="2"/>
        <v>1111.385</v>
      </c>
    </row>
    <row r="29" spans="2:8" ht="13.5" customHeight="1">
      <c r="B29" s="50"/>
      <c r="C29" s="48"/>
      <c r="D29" s="16">
        <v>2</v>
      </c>
      <c r="E29" s="17" t="s">
        <v>10</v>
      </c>
      <c r="F29" s="12"/>
      <c r="G29" s="14">
        <v>987.49999999999989</v>
      </c>
      <c r="H29" s="14">
        <f t="shared" si="2"/>
        <v>1194.8749999999998</v>
      </c>
    </row>
    <row r="30" spans="2:8" ht="13.5" customHeight="1">
      <c r="B30" s="50"/>
      <c r="C30" s="48"/>
      <c r="D30" s="18">
        <v>2.6</v>
      </c>
      <c r="E30" s="17" t="s">
        <v>10</v>
      </c>
      <c r="F30" s="20"/>
      <c r="G30" s="14">
        <v>1539.5</v>
      </c>
      <c r="H30" s="14">
        <f t="shared" si="2"/>
        <v>1862.7949999999998</v>
      </c>
    </row>
    <row r="31" spans="2:8" ht="13.5" customHeight="1">
      <c r="B31" s="50"/>
      <c r="C31" s="49"/>
      <c r="D31" s="16">
        <v>3</v>
      </c>
      <c r="E31" s="17" t="s">
        <v>10</v>
      </c>
      <c r="F31" s="12"/>
      <c r="G31" s="26">
        <v>1654.5</v>
      </c>
      <c r="H31" s="14">
        <f t="shared" si="2"/>
        <v>2001.9449999999999</v>
      </c>
    </row>
    <row r="32" spans="2:8" ht="13.5" customHeight="1">
      <c r="B32" s="50"/>
      <c r="C32" s="46" t="s">
        <v>17</v>
      </c>
      <c r="D32" s="35">
        <v>1.7</v>
      </c>
      <c r="E32" s="35" t="s">
        <v>10</v>
      </c>
      <c r="F32" s="19"/>
      <c r="G32" s="38">
        <v>1091</v>
      </c>
      <c r="H32" s="39">
        <f>G32*1.21</f>
        <v>1320.11</v>
      </c>
    </row>
    <row r="33" spans="2:8" ht="13.5" customHeight="1">
      <c r="B33" s="50"/>
      <c r="C33" s="46"/>
      <c r="D33" s="35">
        <v>2.5</v>
      </c>
      <c r="E33" s="35" t="s">
        <v>10</v>
      </c>
      <c r="F33" s="19"/>
      <c r="G33" s="36">
        <v>1378.5</v>
      </c>
      <c r="H33" s="60">
        <f>G33*1.21</f>
        <v>1667.9849999999999</v>
      </c>
    </row>
    <row r="34" spans="2:8" ht="9.9499999999999993" customHeight="1">
      <c r="B34" s="21"/>
      <c r="C34" s="22"/>
      <c r="D34" s="19"/>
      <c r="E34" s="19"/>
      <c r="F34" s="19"/>
      <c r="G34" s="43"/>
      <c r="H34" s="42"/>
    </row>
    <row r="35" spans="2:8" ht="13.5" customHeight="1">
      <c r="B35" s="50" t="s">
        <v>13</v>
      </c>
      <c r="C35" s="47" t="s">
        <v>8</v>
      </c>
      <c r="D35" s="10">
        <v>1.5</v>
      </c>
      <c r="E35" s="11" t="s">
        <v>9</v>
      </c>
      <c r="F35" s="12"/>
      <c r="G35" s="45">
        <v>1033.1999999999998</v>
      </c>
      <c r="H35" s="14">
        <f>G35*1.21</f>
        <v>1250.1719999999998</v>
      </c>
    </row>
    <row r="36" spans="2:8" ht="13.5" customHeight="1">
      <c r="B36" s="50"/>
      <c r="C36" s="48"/>
      <c r="D36" s="10">
        <v>2</v>
      </c>
      <c r="E36" s="11" t="s">
        <v>9</v>
      </c>
      <c r="F36" s="12"/>
      <c r="G36" s="40">
        <v>1474.8</v>
      </c>
      <c r="H36" s="14">
        <f t="shared" ref="H36:H40" si="3">G36*1.21</f>
        <v>1784.5079999999998</v>
      </c>
    </row>
    <row r="37" spans="2:8" ht="13.5" customHeight="1">
      <c r="B37" s="50"/>
      <c r="C37" s="48"/>
      <c r="D37" s="16">
        <v>1.7</v>
      </c>
      <c r="E37" s="17" t="s">
        <v>10</v>
      </c>
      <c r="F37" s="12"/>
      <c r="G37" s="13">
        <v>1102.1999999999998</v>
      </c>
      <c r="H37" s="14">
        <f t="shared" si="3"/>
        <v>1333.6619999999998</v>
      </c>
    </row>
    <row r="38" spans="2:8" ht="13.5" customHeight="1">
      <c r="B38" s="50"/>
      <c r="C38" s="48"/>
      <c r="D38" s="16">
        <v>2</v>
      </c>
      <c r="E38" s="17" t="s">
        <v>10</v>
      </c>
      <c r="F38" s="12"/>
      <c r="G38" s="13">
        <v>1185</v>
      </c>
      <c r="H38" s="14">
        <f t="shared" si="3"/>
        <v>1433.85</v>
      </c>
    </row>
    <row r="39" spans="2:8" ht="13.5" customHeight="1">
      <c r="B39" s="50"/>
      <c r="C39" s="48"/>
      <c r="D39" s="18">
        <v>2.6</v>
      </c>
      <c r="E39" s="17" t="s">
        <v>10</v>
      </c>
      <c r="F39" s="20"/>
      <c r="G39" s="15">
        <v>1847.3999999999999</v>
      </c>
      <c r="H39" s="14">
        <f t="shared" si="3"/>
        <v>2235.3539999999998</v>
      </c>
    </row>
    <row r="40" spans="2:8" ht="13.5" customHeight="1">
      <c r="B40" s="50"/>
      <c r="C40" s="49"/>
      <c r="D40" s="16">
        <v>3</v>
      </c>
      <c r="E40" s="17" t="s">
        <v>10</v>
      </c>
      <c r="F40" s="12"/>
      <c r="G40" s="33">
        <v>1985.3999999999999</v>
      </c>
      <c r="H40" s="14">
        <f t="shared" si="3"/>
        <v>2402.3339999999998</v>
      </c>
    </row>
    <row r="41" spans="2:8" ht="13.5" customHeight="1">
      <c r="B41" s="50"/>
      <c r="C41" s="46" t="s">
        <v>17</v>
      </c>
      <c r="D41" s="35">
        <v>1.7</v>
      </c>
      <c r="E41" s="35" t="s">
        <v>10</v>
      </c>
      <c r="F41" s="19"/>
      <c r="G41" s="38">
        <v>1309.1999999999998</v>
      </c>
      <c r="H41" s="39">
        <f>G41*1.21</f>
        <v>1584.1319999999998</v>
      </c>
    </row>
    <row r="42" spans="2:8" ht="13.5" customHeight="1">
      <c r="B42" s="50"/>
      <c r="C42" s="46"/>
      <c r="D42" s="35">
        <v>2.5</v>
      </c>
      <c r="E42" s="35" t="s">
        <v>10</v>
      </c>
      <c r="F42" s="19"/>
      <c r="G42" s="36">
        <v>1654.1999999999998</v>
      </c>
      <c r="H42" s="60">
        <f>G42*1.21</f>
        <v>2001.5819999999997</v>
      </c>
    </row>
    <row r="43" spans="2:8" ht="9.9499999999999993" customHeight="1">
      <c r="B43" s="21"/>
      <c r="C43" s="22"/>
      <c r="D43" s="19"/>
      <c r="E43" s="19"/>
      <c r="F43" s="19"/>
      <c r="G43" s="43"/>
      <c r="H43" s="42"/>
    </row>
    <row r="44" spans="2:8" ht="13.5" customHeight="1">
      <c r="B44" s="50" t="s">
        <v>14</v>
      </c>
      <c r="C44" s="47" t="s">
        <v>8</v>
      </c>
      <c r="D44" s="10">
        <v>1.5</v>
      </c>
      <c r="E44" s="11" t="s">
        <v>9</v>
      </c>
      <c r="F44" s="12"/>
      <c r="G44" s="45">
        <v>1119.3</v>
      </c>
      <c r="H44" s="14">
        <f>G44*1.21</f>
        <v>1354.3529999999998</v>
      </c>
    </row>
    <row r="45" spans="2:8" ht="13.5" customHeight="1">
      <c r="B45" s="50"/>
      <c r="C45" s="48"/>
      <c r="D45" s="10">
        <v>2</v>
      </c>
      <c r="E45" s="11" t="s">
        <v>9</v>
      </c>
      <c r="F45" s="12"/>
      <c r="G45" s="40">
        <v>1597.6999999999998</v>
      </c>
      <c r="H45" s="14">
        <f t="shared" ref="H45:H49" si="4">G45*1.21</f>
        <v>1933.2169999999996</v>
      </c>
    </row>
    <row r="46" spans="2:8" ht="13.5" customHeight="1">
      <c r="B46" s="50"/>
      <c r="C46" s="48"/>
      <c r="D46" s="16">
        <v>1.7</v>
      </c>
      <c r="E46" s="17" t="s">
        <v>10</v>
      </c>
      <c r="F46" s="12"/>
      <c r="G46" s="13">
        <v>1194.05</v>
      </c>
      <c r="H46" s="14">
        <f t="shared" si="4"/>
        <v>1444.8004999999998</v>
      </c>
    </row>
    <row r="47" spans="2:8" ht="13.5" customHeight="1">
      <c r="B47" s="50"/>
      <c r="C47" s="48"/>
      <c r="D47" s="16">
        <v>2</v>
      </c>
      <c r="E47" s="17" t="s">
        <v>10</v>
      </c>
      <c r="F47" s="12"/>
      <c r="G47" s="13">
        <v>1283.75</v>
      </c>
      <c r="H47" s="14">
        <f t="shared" si="4"/>
        <v>1553.3374999999999</v>
      </c>
    </row>
    <row r="48" spans="2:8" ht="13.5" customHeight="1">
      <c r="B48" s="50"/>
      <c r="C48" s="48"/>
      <c r="D48" s="18">
        <v>2.6</v>
      </c>
      <c r="E48" s="17" t="s">
        <v>10</v>
      </c>
      <c r="F48" s="20"/>
      <c r="G48" s="15">
        <v>2001.35</v>
      </c>
      <c r="H48" s="14">
        <f t="shared" si="4"/>
        <v>2421.6334999999999</v>
      </c>
    </row>
    <row r="49" spans="2:8" ht="13.5" customHeight="1">
      <c r="B49" s="50"/>
      <c r="C49" s="49"/>
      <c r="D49" s="16">
        <v>3</v>
      </c>
      <c r="E49" s="17" t="s">
        <v>10</v>
      </c>
      <c r="F49" s="12"/>
      <c r="G49" s="33">
        <v>2150.85</v>
      </c>
      <c r="H49" s="14">
        <f t="shared" si="4"/>
        <v>2602.5284999999999</v>
      </c>
    </row>
    <row r="50" spans="2:8" ht="13.5" customHeight="1">
      <c r="B50" s="50"/>
      <c r="C50" s="46" t="s">
        <v>17</v>
      </c>
      <c r="D50" s="35">
        <v>1.7</v>
      </c>
      <c r="E50" s="35" t="s">
        <v>10</v>
      </c>
      <c r="F50" s="19"/>
      <c r="G50" s="38">
        <v>1418.3</v>
      </c>
      <c r="H50" s="39">
        <f>G50*1.21</f>
        <v>1716.1429999999998</v>
      </c>
    </row>
    <row r="51" spans="2:8" ht="13.5" customHeight="1">
      <c r="B51" s="50"/>
      <c r="C51" s="46"/>
      <c r="D51" s="35">
        <v>2.5</v>
      </c>
      <c r="E51" s="35" t="s">
        <v>10</v>
      </c>
      <c r="F51" s="19"/>
      <c r="G51" s="36">
        <v>1792.05</v>
      </c>
      <c r="H51" s="60">
        <f>G51*1.21</f>
        <v>2168.3804999999998</v>
      </c>
    </row>
    <row r="52" spans="2:8" ht="9.9499999999999993" customHeight="1">
      <c r="B52" s="22"/>
      <c r="C52" s="22"/>
      <c r="D52" s="19"/>
      <c r="E52" s="19"/>
      <c r="F52" s="19"/>
      <c r="G52" s="43"/>
      <c r="H52" s="42"/>
    </row>
    <row r="53" spans="2:8" ht="13.5" customHeight="1">
      <c r="B53" s="50" t="s">
        <v>15</v>
      </c>
      <c r="C53" s="47" t="s">
        <v>8</v>
      </c>
      <c r="D53" s="10">
        <v>1.5</v>
      </c>
      <c r="E53" s="11" t="s">
        <v>9</v>
      </c>
      <c r="F53" s="12"/>
      <c r="G53" s="31">
        <v>1291.5</v>
      </c>
      <c r="H53" s="14">
        <f>G53*1.21</f>
        <v>1562.7149999999999</v>
      </c>
    </row>
    <row r="54" spans="2:8" ht="13.5" customHeight="1">
      <c r="B54" s="50"/>
      <c r="C54" s="48"/>
      <c r="D54" s="10">
        <v>2</v>
      </c>
      <c r="E54" s="11" t="s">
        <v>9</v>
      </c>
      <c r="F54" s="12"/>
      <c r="G54" s="29">
        <v>1843.4999999999998</v>
      </c>
      <c r="H54" s="14">
        <f t="shared" ref="H54:H58" si="5">G54*1.21</f>
        <v>2230.6349999999998</v>
      </c>
    </row>
    <row r="55" spans="2:8" ht="13.5" customHeight="1">
      <c r="B55" s="50"/>
      <c r="C55" s="48"/>
      <c r="D55" s="16">
        <v>1.7</v>
      </c>
      <c r="E55" s="17" t="s">
        <v>10</v>
      </c>
      <c r="F55" s="12"/>
      <c r="G55" s="14">
        <v>1377.75</v>
      </c>
      <c r="H55" s="14">
        <f t="shared" si="5"/>
        <v>1667.0774999999999</v>
      </c>
    </row>
    <row r="56" spans="2:8" ht="13.5" customHeight="1">
      <c r="B56" s="50"/>
      <c r="C56" s="48"/>
      <c r="D56" s="16">
        <v>2</v>
      </c>
      <c r="E56" s="17" t="s">
        <v>10</v>
      </c>
      <c r="F56" s="12"/>
      <c r="G56" s="14">
        <v>1481.25</v>
      </c>
      <c r="H56" s="14">
        <f t="shared" si="5"/>
        <v>1792.3125</v>
      </c>
    </row>
    <row r="57" spans="2:8" ht="13.5" customHeight="1">
      <c r="B57" s="50"/>
      <c r="C57" s="48"/>
      <c r="D57" s="18">
        <v>2.6</v>
      </c>
      <c r="E57" s="25" t="s">
        <v>10</v>
      </c>
      <c r="F57" s="20"/>
      <c r="G57" s="26">
        <v>2309.25</v>
      </c>
      <c r="H57" s="14">
        <f t="shared" si="5"/>
        <v>2794.1925000000001</v>
      </c>
    </row>
    <row r="58" spans="2:8" ht="13.5" customHeight="1">
      <c r="B58" s="50"/>
      <c r="C58" s="51"/>
      <c r="D58" s="32">
        <v>3</v>
      </c>
      <c r="E58" s="32" t="s">
        <v>10</v>
      </c>
      <c r="F58" s="12"/>
      <c r="G58" s="34">
        <v>2481.75</v>
      </c>
      <c r="H58" s="14">
        <f t="shared" si="5"/>
        <v>3002.9175</v>
      </c>
    </row>
    <row r="59" spans="2:8" ht="13.5" customHeight="1">
      <c r="B59" s="50"/>
      <c r="C59" s="46" t="s">
        <v>17</v>
      </c>
      <c r="D59" s="35">
        <v>1.7</v>
      </c>
      <c r="E59" s="35" t="s">
        <v>10</v>
      </c>
      <c r="F59" s="19"/>
      <c r="G59" s="38">
        <v>1636.5</v>
      </c>
      <c r="H59" s="39">
        <f>G59*1.21</f>
        <v>1980.165</v>
      </c>
    </row>
    <row r="60" spans="2:8" ht="13.5" customHeight="1">
      <c r="B60" s="50"/>
      <c r="C60" s="46"/>
      <c r="D60" s="35">
        <v>2.5</v>
      </c>
      <c r="E60" s="35" t="s">
        <v>10</v>
      </c>
      <c r="F60" s="19"/>
      <c r="G60" s="36">
        <v>2067.75</v>
      </c>
      <c r="H60" s="60">
        <f>G60*1.21</f>
        <v>2501.9775</v>
      </c>
    </row>
    <row r="61" spans="2:8" ht="9.9499999999999993" customHeight="1">
      <c r="B61" s="23"/>
      <c r="C61" s="23"/>
      <c r="D61" s="19"/>
      <c r="E61" s="19"/>
      <c r="F61" s="19"/>
      <c r="G61" s="44"/>
      <c r="H61" s="42"/>
    </row>
    <row r="62" spans="2:8" ht="13.5" customHeight="1">
      <c r="B62" s="50" t="s">
        <v>16</v>
      </c>
      <c r="C62" s="47" t="s">
        <v>8</v>
      </c>
      <c r="D62" s="30">
        <v>1.5</v>
      </c>
      <c r="E62" s="30" t="s">
        <v>9</v>
      </c>
      <c r="F62" s="12"/>
      <c r="G62" s="31">
        <v>1722</v>
      </c>
      <c r="H62" s="14">
        <f>G62*1.21</f>
        <v>2083.62</v>
      </c>
    </row>
    <row r="63" spans="2:8" ht="13.5" customHeight="1">
      <c r="B63" s="50"/>
      <c r="C63" s="48"/>
      <c r="D63" s="27">
        <v>2</v>
      </c>
      <c r="E63" s="28" t="s">
        <v>9</v>
      </c>
      <c r="F63" s="12"/>
      <c r="G63" s="29">
        <v>2458</v>
      </c>
      <c r="H63" s="14">
        <f t="shared" ref="H63:H67" si="6">G63*1.21</f>
        <v>2974.18</v>
      </c>
    </row>
    <row r="64" spans="2:8" ht="13.5" customHeight="1">
      <c r="B64" s="50"/>
      <c r="C64" s="48"/>
      <c r="D64" s="16">
        <v>1.7</v>
      </c>
      <c r="E64" s="17" t="s">
        <v>10</v>
      </c>
      <c r="F64" s="12"/>
      <c r="G64" s="14">
        <v>1837</v>
      </c>
      <c r="H64" s="14">
        <f t="shared" si="6"/>
        <v>2222.77</v>
      </c>
    </row>
    <row r="65" spans="2:8" ht="13.5" customHeight="1">
      <c r="B65" s="50"/>
      <c r="C65" s="48"/>
      <c r="D65" s="16">
        <v>2</v>
      </c>
      <c r="E65" s="17" t="s">
        <v>10</v>
      </c>
      <c r="F65" s="12"/>
      <c r="G65" s="14">
        <v>1974.9999999999998</v>
      </c>
      <c r="H65" s="14">
        <f t="shared" si="6"/>
        <v>2389.7499999999995</v>
      </c>
    </row>
    <row r="66" spans="2:8" ht="13.5" customHeight="1">
      <c r="B66" s="50"/>
      <c r="C66" s="48"/>
      <c r="D66" s="18">
        <v>2.6</v>
      </c>
      <c r="E66" s="17" t="s">
        <v>10</v>
      </c>
      <c r="G66" s="14">
        <v>3079</v>
      </c>
      <c r="H66" s="14">
        <f t="shared" si="6"/>
        <v>3725.5899999999997</v>
      </c>
    </row>
    <row r="67" spans="2:8" ht="13.5" customHeight="1">
      <c r="B67" s="50"/>
      <c r="C67" s="49"/>
      <c r="D67" s="16">
        <v>3</v>
      </c>
      <c r="E67" s="17" t="s">
        <v>10</v>
      </c>
      <c r="F67" s="12"/>
      <c r="G67" s="26">
        <v>3309</v>
      </c>
      <c r="H67" s="14">
        <f t="shared" si="6"/>
        <v>4003.89</v>
      </c>
    </row>
    <row r="68" spans="2:8" ht="13.5" customHeight="1">
      <c r="B68" s="50"/>
      <c r="C68" s="46" t="s">
        <v>17</v>
      </c>
      <c r="D68" s="35">
        <v>1.7</v>
      </c>
      <c r="E68" s="35" t="s">
        <v>10</v>
      </c>
      <c r="G68" s="37">
        <v>2182</v>
      </c>
      <c r="H68" s="39">
        <f>G68*1.21</f>
        <v>2640.22</v>
      </c>
    </row>
    <row r="69" spans="2:8" ht="13.5" customHeight="1">
      <c r="B69" s="50"/>
      <c r="C69" s="46"/>
      <c r="D69" s="35">
        <v>2.5</v>
      </c>
      <c r="E69" s="35" t="s">
        <v>10</v>
      </c>
      <c r="G69" s="37">
        <v>2757</v>
      </c>
      <c r="H69" s="60">
        <f>G69*1.21</f>
        <v>3335.97</v>
      </c>
    </row>
  </sheetData>
  <mergeCells count="30">
    <mergeCell ref="B1:H1"/>
    <mergeCell ref="B3:H3"/>
    <mergeCell ref="B4:H4"/>
    <mergeCell ref="E5:E6"/>
    <mergeCell ref="G5:H5"/>
    <mergeCell ref="B2:H2"/>
    <mergeCell ref="C26:C31"/>
    <mergeCell ref="B5:B6"/>
    <mergeCell ref="C5:C6"/>
    <mergeCell ref="D5:D6"/>
    <mergeCell ref="C8:C13"/>
    <mergeCell ref="C17:C22"/>
    <mergeCell ref="C14:C15"/>
    <mergeCell ref="C23:C24"/>
    <mergeCell ref="B26:B33"/>
    <mergeCell ref="B17:B24"/>
    <mergeCell ref="B8:B15"/>
    <mergeCell ref="C32:C33"/>
    <mergeCell ref="C59:C60"/>
    <mergeCell ref="C68:C69"/>
    <mergeCell ref="C53:C58"/>
    <mergeCell ref="C62:C67"/>
    <mergeCell ref="B53:B60"/>
    <mergeCell ref="B62:B69"/>
    <mergeCell ref="C41:C42"/>
    <mergeCell ref="C50:C51"/>
    <mergeCell ref="C35:C40"/>
    <mergeCell ref="C44:C49"/>
    <mergeCell ref="B44:B51"/>
    <mergeCell ref="B35:B42"/>
  </mergeCells>
  <pageMargins left="1.0236220472440944" right="0.23622047244094491" top="0.55118110236220474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NiCd - NiMH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Nohejl Pavel</dc:creator>
  <cp:lastModifiedBy>Nohejl Pavel</cp:lastModifiedBy>
  <cp:lastPrinted>2022-07-11T12:20:54Z</cp:lastPrinted>
  <dcterms:created xsi:type="dcterms:W3CDTF">2018-05-22T15:16:43Z</dcterms:created>
  <dcterms:modified xsi:type="dcterms:W3CDTF">2022-07-11T12:25:34Z</dcterms:modified>
</cp:coreProperties>
</file>